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ad.cmm.se\tank\users\kriedf\Private\Documents\EUbOPEN\WP9\Tissue Assay Datasheets\"/>
    </mc:Choice>
  </mc:AlternateContent>
  <xr:revisionPtr revIDLastSave="0" documentId="13_ncr:1_{8B82631C-818B-4E98-AA9E-D9EAF76C98CF}" xr6:coauthVersionLast="47" xr6:coauthVersionMax="47" xr10:uidLastSave="{00000000-0000-0000-0000-000000000000}"/>
  <bookViews>
    <workbookView xWindow="-120" yWindow="-120" windowWidth="29040" windowHeight="15840" xr2:uid="{913BA38A-8D07-194B-B325-14AE05A96BBC}"/>
  </bookViews>
  <sheets>
    <sheet name="CellTiterGloAssay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7" l="1"/>
  <c r="Q6" i="7"/>
  <c r="P7" i="7"/>
  <c r="Q7" i="7"/>
  <c r="P8" i="7"/>
  <c r="Q8" i="7"/>
  <c r="P9" i="7"/>
  <c r="Q9" i="7"/>
  <c r="P10" i="7"/>
  <c r="Q10" i="7"/>
  <c r="P11" i="7"/>
  <c r="Q11" i="7"/>
  <c r="P12" i="7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0" i="7"/>
  <c r="Q20" i="7"/>
  <c r="P21" i="7"/>
  <c r="Q21" i="7"/>
  <c r="P22" i="7"/>
  <c r="Q22" i="7"/>
  <c r="P23" i="7"/>
  <c r="Q23" i="7"/>
  <c r="P24" i="7"/>
  <c r="Q24" i="7"/>
  <c r="P25" i="7"/>
  <c r="Q25" i="7"/>
  <c r="P26" i="7"/>
  <c r="Q26" i="7"/>
  <c r="P27" i="7"/>
  <c r="Q27" i="7"/>
  <c r="P28" i="7"/>
  <c r="Q28" i="7"/>
  <c r="P29" i="7"/>
  <c r="Q29" i="7"/>
  <c r="P30" i="7"/>
  <c r="Q30" i="7"/>
  <c r="P31" i="7"/>
  <c r="Q31" i="7"/>
  <c r="P32" i="7"/>
  <c r="Q32" i="7"/>
  <c r="P33" i="7"/>
  <c r="Q33" i="7"/>
  <c r="P34" i="7"/>
  <c r="Q34" i="7"/>
  <c r="P35" i="7"/>
  <c r="Q35" i="7"/>
  <c r="P36" i="7"/>
  <c r="Q36" i="7"/>
  <c r="P37" i="7"/>
  <c r="Q37" i="7"/>
  <c r="P38" i="7"/>
  <c r="Q38" i="7"/>
  <c r="P39" i="7"/>
  <c r="Q39" i="7"/>
  <c r="P40" i="7"/>
  <c r="Q40" i="7"/>
  <c r="P41" i="7"/>
  <c r="Q41" i="7"/>
  <c r="P42" i="7"/>
  <c r="Q42" i="7"/>
  <c r="P43" i="7"/>
  <c r="Q43" i="7"/>
  <c r="P44" i="7"/>
  <c r="Q44" i="7"/>
  <c r="P45" i="7"/>
  <c r="Q45" i="7"/>
  <c r="P46" i="7"/>
  <c r="Q46" i="7"/>
  <c r="P47" i="7"/>
  <c r="Q47" i="7"/>
  <c r="P48" i="7"/>
  <c r="Q48" i="7"/>
  <c r="P49" i="7"/>
  <c r="Q49" i="7"/>
  <c r="P50" i="7"/>
  <c r="Q50" i="7"/>
  <c r="P51" i="7"/>
  <c r="Q51" i="7"/>
  <c r="P52" i="7"/>
  <c r="Q52" i="7"/>
  <c r="P53" i="7"/>
  <c r="Q53" i="7"/>
  <c r="P54" i="7"/>
  <c r="Q54" i="7"/>
  <c r="P55" i="7"/>
  <c r="Q55" i="7"/>
  <c r="P56" i="7"/>
  <c r="Q56" i="7"/>
  <c r="P57" i="7"/>
  <c r="Q57" i="7"/>
  <c r="P58" i="7"/>
  <c r="Q58" i="7"/>
  <c r="P59" i="7"/>
  <c r="Q59" i="7"/>
  <c r="P60" i="7"/>
  <c r="Q60" i="7"/>
  <c r="P61" i="7"/>
  <c r="Q61" i="7"/>
  <c r="P62" i="7"/>
  <c r="Q62" i="7"/>
  <c r="P63" i="7"/>
  <c r="Q63" i="7"/>
  <c r="P64" i="7"/>
  <c r="Q64" i="7"/>
  <c r="P65" i="7"/>
  <c r="Q65" i="7"/>
  <c r="P66" i="7"/>
  <c r="Q66" i="7"/>
  <c r="P67" i="7"/>
  <c r="Q67" i="7"/>
  <c r="P68" i="7"/>
  <c r="Q68" i="7"/>
  <c r="P69" i="7"/>
  <c r="Q69" i="7"/>
  <c r="P70" i="7"/>
  <c r="Q70" i="7"/>
  <c r="P71" i="7"/>
  <c r="Q71" i="7"/>
  <c r="P72" i="7"/>
  <c r="Q72" i="7"/>
  <c r="P73" i="7"/>
  <c r="Q73" i="7"/>
  <c r="P74" i="7"/>
  <c r="Q74" i="7"/>
  <c r="P75" i="7"/>
  <c r="Q75" i="7"/>
  <c r="P76" i="7"/>
  <c r="Q76" i="7"/>
  <c r="P77" i="7"/>
  <c r="Q77" i="7"/>
  <c r="P78" i="7"/>
  <c r="Q78" i="7"/>
  <c r="P79" i="7"/>
  <c r="Q79" i="7"/>
  <c r="P80" i="7"/>
  <c r="Q80" i="7"/>
  <c r="P81" i="7"/>
  <c r="Q81" i="7"/>
  <c r="P82" i="7"/>
  <c r="Q82" i="7"/>
  <c r="P83" i="7"/>
  <c r="Q83" i="7"/>
  <c r="P84" i="7"/>
  <c r="Q84" i="7"/>
  <c r="P85" i="7"/>
  <c r="Q85" i="7"/>
  <c r="P86" i="7"/>
  <c r="Q86" i="7"/>
  <c r="P87" i="7"/>
  <c r="Q87" i="7"/>
  <c r="P88" i="7"/>
  <c r="Q88" i="7"/>
  <c r="P89" i="7"/>
  <c r="Q89" i="7"/>
  <c r="P90" i="7"/>
  <c r="Q90" i="7"/>
  <c r="P91" i="7"/>
  <c r="Q91" i="7"/>
  <c r="P92" i="7"/>
  <c r="Q92" i="7"/>
  <c r="P93" i="7"/>
  <c r="Q93" i="7"/>
  <c r="P94" i="7"/>
  <c r="Q94" i="7"/>
  <c r="P95" i="7"/>
  <c r="Q95" i="7"/>
  <c r="P96" i="7"/>
  <c r="Q96" i="7"/>
  <c r="P97" i="7"/>
  <c r="Q97" i="7"/>
  <c r="P98" i="7"/>
  <c r="Q98" i="7"/>
  <c r="P99" i="7"/>
  <c r="Q99" i="7"/>
  <c r="P100" i="7"/>
  <c r="Q100" i="7"/>
  <c r="P101" i="7"/>
  <c r="Q101" i="7"/>
  <c r="P102" i="7"/>
  <c r="Q102" i="7"/>
  <c r="P103" i="7"/>
  <c r="Q103" i="7"/>
  <c r="P104" i="7"/>
  <c r="Q104" i="7"/>
  <c r="P105" i="7"/>
  <c r="Q105" i="7"/>
  <c r="P106" i="7"/>
  <c r="Q106" i="7"/>
  <c r="P107" i="7"/>
  <c r="Q107" i="7"/>
  <c r="P108" i="7"/>
  <c r="Q108" i="7"/>
  <c r="P109" i="7"/>
  <c r="Q109" i="7"/>
  <c r="P110" i="7"/>
  <c r="Q110" i="7"/>
  <c r="P111" i="7"/>
  <c r="Q111" i="7"/>
  <c r="P112" i="7"/>
  <c r="Q112" i="7"/>
  <c r="P113" i="7"/>
  <c r="Q113" i="7"/>
  <c r="P114" i="7"/>
  <c r="Q114" i="7"/>
  <c r="P115" i="7"/>
  <c r="Q115" i="7"/>
  <c r="P116" i="7"/>
  <c r="Q116" i="7"/>
  <c r="P117" i="7"/>
  <c r="Q117" i="7"/>
  <c r="P118" i="7"/>
  <c r="Q118" i="7"/>
  <c r="P119" i="7"/>
  <c r="Q119" i="7"/>
  <c r="P120" i="7"/>
  <c r="Q120" i="7"/>
  <c r="P121" i="7"/>
  <c r="Q121" i="7"/>
  <c r="P122" i="7"/>
  <c r="Q122" i="7"/>
  <c r="P123" i="7"/>
  <c r="Q123" i="7"/>
  <c r="P124" i="7"/>
  <c r="Q124" i="7"/>
  <c r="P125" i="7"/>
  <c r="Q125" i="7"/>
  <c r="P126" i="7"/>
  <c r="Q126" i="7"/>
  <c r="P127" i="7"/>
  <c r="Q127" i="7"/>
  <c r="P128" i="7"/>
  <c r="Q128" i="7"/>
  <c r="P129" i="7"/>
  <c r="Q129" i="7"/>
  <c r="P130" i="7"/>
  <c r="Q130" i="7"/>
  <c r="P131" i="7"/>
  <c r="Q131" i="7"/>
  <c r="P132" i="7"/>
  <c r="Q132" i="7"/>
  <c r="P133" i="7"/>
  <c r="Q133" i="7"/>
  <c r="P134" i="7"/>
  <c r="Q134" i="7"/>
  <c r="P135" i="7"/>
  <c r="Q135" i="7"/>
  <c r="P136" i="7"/>
  <c r="Q136" i="7"/>
  <c r="P137" i="7"/>
  <c r="Q137" i="7"/>
  <c r="P138" i="7"/>
  <c r="Q138" i="7"/>
  <c r="P139" i="7"/>
  <c r="Q139" i="7"/>
  <c r="P140" i="7"/>
  <c r="Q140" i="7"/>
  <c r="P141" i="7"/>
  <c r="Q141" i="7"/>
  <c r="P142" i="7"/>
  <c r="Q142" i="7"/>
  <c r="P143" i="7"/>
  <c r="Q143" i="7"/>
  <c r="P144" i="7"/>
  <c r="Q144" i="7"/>
  <c r="P145" i="7"/>
  <c r="Q145" i="7"/>
  <c r="P146" i="7"/>
  <c r="Q146" i="7"/>
  <c r="P147" i="7"/>
  <c r="Q147" i="7"/>
  <c r="P148" i="7"/>
  <c r="Q148" i="7"/>
  <c r="P149" i="7"/>
  <c r="Q149" i="7"/>
  <c r="P150" i="7"/>
  <c r="Q150" i="7"/>
  <c r="P151" i="7"/>
  <c r="Q151" i="7"/>
  <c r="P152" i="7"/>
  <c r="Q152" i="7"/>
  <c r="P153" i="7"/>
  <c r="Q153" i="7"/>
  <c r="P154" i="7"/>
  <c r="Q154" i="7"/>
  <c r="P155" i="7"/>
  <c r="Q155" i="7"/>
  <c r="P156" i="7"/>
  <c r="Q156" i="7"/>
  <c r="P157" i="7"/>
  <c r="Q157" i="7"/>
  <c r="P158" i="7"/>
  <c r="Q158" i="7"/>
  <c r="P159" i="7"/>
  <c r="Q159" i="7"/>
  <c r="P160" i="7"/>
  <c r="Q160" i="7"/>
  <c r="P161" i="7"/>
  <c r="Q161" i="7"/>
  <c r="P162" i="7"/>
  <c r="Q162" i="7"/>
  <c r="P163" i="7"/>
  <c r="Q163" i="7"/>
  <c r="P164" i="7"/>
  <c r="Q164" i="7"/>
  <c r="P165" i="7"/>
  <c r="Q165" i="7"/>
  <c r="P166" i="7"/>
  <c r="Q166" i="7"/>
  <c r="P167" i="7"/>
  <c r="Q167" i="7"/>
  <c r="P168" i="7"/>
  <c r="Q168" i="7"/>
  <c r="P169" i="7"/>
  <c r="Q169" i="7"/>
  <c r="P170" i="7"/>
  <c r="Q170" i="7"/>
  <c r="P171" i="7"/>
  <c r="Q171" i="7"/>
  <c r="P172" i="7"/>
  <c r="Q172" i="7"/>
  <c r="P173" i="7"/>
  <c r="Q173" i="7"/>
  <c r="P174" i="7"/>
  <c r="Q174" i="7"/>
  <c r="P175" i="7"/>
  <c r="Q175" i="7"/>
  <c r="P176" i="7"/>
  <c r="Q176" i="7"/>
  <c r="P177" i="7"/>
  <c r="Q177" i="7"/>
  <c r="P178" i="7"/>
  <c r="Q178" i="7"/>
  <c r="P179" i="7"/>
  <c r="Q179" i="7"/>
  <c r="P180" i="7"/>
  <c r="Q180" i="7"/>
  <c r="P181" i="7"/>
  <c r="Q181" i="7"/>
  <c r="P182" i="7"/>
  <c r="Q182" i="7"/>
  <c r="P183" i="7"/>
  <c r="Q183" i="7"/>
  <c r="P184" i="7"/>
  <c r="Q184" i="7"/>
  <c r="P185" i="7"/>
  <c r="Q185" i="7"/>
  <c r="Q5" i="7"/>
  <c r="P5" i="7"/>
</calcChain>
</file>

<file path=xl/sharedStrings.xml><?xml version="1.0" encoding="utf-8"?>
<sst xmlns="http://schemas.openxmlformats.org/spreadsheetml/2006/main" count="1645" uniqueCount="748">
  <si>
    <t>OriginalPlate</t>
  </si>
  <si>
    <t>SrcWell</t>
  </si>
  <si>
    <t>Concentration</t>
  </si>
  <si>
    <t>DestWell</t>
  </si>
  <si>
    <t>Target Protein</t>
  </si>
  <si>
    <t>MOA</t>
  </si>
  <si>
    <t>ABT-100</t>
  </si>
  <si>
    <t>Pl1</t>
  </si>
  <si>
    <t>A01</t>
  </si>
  <si>
    <t>10 mM</t>
  </si>
  <si>
    <t>FNTB</t>
  </si>
  <si>
    <t>1 uM</t>
  </si>
  <si>
    <t>NVS-PAK-1</t>
  </si>
  <si>
    <t>Pl2</t>
  </si>
  <si>
    <t>B01</t>
  </si>
  <si>
    <t>PAK1/2</t>
  </si>
  <si>
    <t>BTZO-1</t>
  </si>
  <si>
    <t>C01</t>
  </si>
  <si>
    <t>MIF</t>
  </si>
  <si>
    <t>Barasertib</t>
  </si>
  <si>
    <t>D01</t>
  </si>
  <si>
    <t>10mM</t>
  </si>
  <si>
    <t>BAY-784</t>
  </si>
  <si>
    <t>E01</t>
  </si>
  <si>
    <t>1 mM</t>
  </si>
  <si>
    <t>GNRHR</t>
  </si>
  <si>
    <t>0.1 uM</t>
  </si>
  <si>
    <t>PFI-6</t>
  </si>
  <si>
    <t>F01</t>
  </si>
  <si>
    <t>MLLT1/3</t>
  </si>
  <si>
    <t>BI-4394</t>
  </si>
  <si>
    <t>G01</t>
  </si>
  <si>
    <t>MMP13</t>
  </si>
  <si>
    <t>BAY-598</t>
  </si>
  <si>
    <t>H01</t>
  </si>
  <si>
    <t>SMYD2/ Methyltransferase</t>
  </si>
  <si>
    <t>MSD-CYP11B2</t>
  </si>
  <si>
    <t>I01</t>
  </si>
  <si>
    <t>CYP11B2</t>
  </si>
  <si>
    <t>PFI-4</t>
  </si>
  <si>
    <t>J01</t>
  </si>
  <si>
    <t>BRPF1B/ Bromodomain</t>
  </si>
  <si>
    <t>NVS-MALT1</t>
  </si>
  <si>
    <t>K01</t>
  </si>
  <si>
    <t>MALT1</t>
  </si>
  <si>
    <t>Ogerin</t>
  </si>
  <si>
    <t>M01</t>
  </si>
  <si>
    <t>GPR68</t>
  </si>
  <si>
    <t>S-5751</t>
  </si>
  <si>
    <t>Pl3</t>
  </si>
  <si>
    <t>A09</t>
  </si>
  <si>
    <t>N01</t>
  </si>
  <si>
    <t>PTGDR</t>
  </si>
  <si>
    <t>Antagonist</t>
  </si>
  <si>
    <t>GSK778</t>
  </si>
  <si>
    <t>O01</t>
  </si>
  <si>
    <t>BD1 selective BRD2, BDR3, BRD4, BRDT</t>
  </si>
  <si>
    <t>SHA 68</t>
  </si>
  <si>
    <t>B11</t>
  </si>
  <si>
    <t>P01</t>
  </si>
  <si>
    <t>NPSR1</t>
  </si>
  <si>
    <t>ABT-724</t>
  </si>
  <si>
    <t>A03</t>
  </si>
  <si>
    <t>DRD4</t>
  </si>
  <si>
    <t>DDR-TRK-1 (D2202-1)</t>
  </si>
  <si>
    <t>B03</t>
  </si>
  <si>
    <t>DDR1, TRK</t>
  </si>
  <si>
    <t>BAY-707</t>
  </si>
  <si>
    <t>C03</t>
  </si>
  <si>
    <t>NUDT1</t>
  </si>
  <si>
    <t>Selumetinib</t>
  </si>
  <si>
    <t>D03</t>
  </si>
  <si>
    <t>MEK1/2</t>
  </si>
  <si>
    <t>ABT-546</t>
  </si>
  <si>
    <t>E03</t>
  </si>
  <si>
    <t>EDNRA</t>
  </si>
  <si>
    <t>NI-57</t>
  </si>
  <si>
    <t>F03</t>
  </si>
  <si>
    <t>BRPF1, BRD1 (BRPF2), BRPF3/ Bromodomain</t>
  </si>
  <si>
    <t>BI-653048</t>
  </si>
  <si>
    <t>G03</t>
  </si>
  <si>
    <t>NR3C1</t>
  </si>
  <si>
    <t>BAY-6035</t>
  </si>
  <si>
    <t>H03</t>
  </si>
  <si>
    <t>SMYD3/ Methyltransferase</t>
  </si>
  <si>
    <t>PPTN</t>
  </si>
  <si>
    <t>I03</t>
  </si>
  <si>
    <t>P2RY14</t>
  </si>
  <si>
    <t>NVS-BPTF-1</t>
  </si>
  <si>
    <t>J03</t>
  </si>
  <si>
    <t>BPTF (FALZ)/Bromodomain</t>
  </si>
  <si>
    <t>BAY-899</t>
  </si>
  <si>
    <t>K03</t>
  </si>
  <si>
    <t>LHCGR</t>
  </si>
  <si>
    <t>SR318</t>
  </si>
  <si>
    <t>M03</t>
  </si>
  <si>
    <t>MAPK14</t>
  </si>
  <si>
    <t>SELEXIPAG</t>
  </si>
  <si>
    <t>A10</t>
  </si>
  <si>
    <t>N03</t>
  </si>
  <si>
    <t>PTGIR</t>
  </si>
  <si>
    <t>Agonist</t>
  </si>
  <si>
    <t>GSK789</t>
  </si>
  <si>
    <t>O03</t>
  </si>
  <si>
    <t>DEGARELIX</t>
  </si>
  <si>
    <t>B12</t>
  </si>
  <si>
    <t>P03</t>
  </si>
  <si>
    <t>BAY-386</t>
  </si>
  <si>
    <t>A05</t>
  </si>
  <si>
    <t>F2R</t>
  </si>
  <si>
    <t>SGC-GAK-1</t>
  </si>
  <si>
    <t>B05</t>
  </si>
  <si>
    <t>GAK</t>
  </si>
  <si>
    <t>TP-004</t>
  </si>
  <si>
    <t>C05</t>
  </si>
  <si>
    <t>METAP2</t>
  </si>
  <si>
    <t>MK-2206 2HCL</t>
  </si>
  <si>
    <t>D05</t>
  </si>
  <si>
    <t>Akt1/2/3</t>
  </si>
  <si>
    <t>BAY-7598</t>
  </si>
  <si>
    <t>E05</t>
  </si>
  <si>
    <t>MMP12</t>
  </si>
  <si>
    <t xml:space="preserve">(+)JQ1 </t>
  </si>
  <si>
    <t>F05</t>
  </si>
  <si>
    <t>BRD2, BRD3, BRD4, BRDT (BET)/ Bromodomain</t>
  </si>
  <si>
    <t>TP-020</t>
  </si>
  <si>
    <t>G05</t>
  </si>
  <si>
    <t>MGAT2</t>
  </si>
  <si>
    <t>GSK2801</t>
  </si>
  <si>
    <t>H05</t>
  </si>
  <si>
    <t>BAZ2A, BAZ2B/ Bromodomain</t>
  </si>
  <si>
    <t>THPP-1</t>
  </si>
  <si>
    <t>I05</t>
  </si>
  <si>
    <t>PDE10A</t>
  </si>
  <si>
    <t>GSK4027</t>
  </si>
  <si>
    <t>J05</t>
  </si>
  <si>
    <t>KAT2B (PCAF), KAT2A (GCN5)/ Bromodomain</t>
  </si>
  <si>
    <t>(R)-9s</t>
  </si>
  <si>
    <t>K05</t>
  </si>
  <si>
    <t>ADRA1D</t>
  </si>
  <si>
    <t>SR-302</t>
  </si>
  <si>
    <t>M05</t>
  </si>
  <si>
    <t>DDR1, DDR2, MAPK11, MAPK14</t>
  </si>
  <si>
    <t>SB 221284</t>
  </si>
  <si>
    <t>A11</t>
  </si>
  <si>
    <t>N05</t>
  </si>
  <si>
    <t>HTR2C</t>
  </si>
  <si>
    <t>GSK620</t>
  </si>
  <si>
    <t>O05</t>
  </si>
  <si>
    <t>BD2 selective BRD2, BDR3, BRD4, BRDT</t>
  </si>
  <si>
    <t>DICLOFENAC</t>
  </si>
  <si>
    <t>B13</t>
  </si>
  <si>
    <t>P05</t>
  </si>
  <si>
    <t>CXCR1</t>
  </si>
  <si>
    <t>BAY-678</t>
  </si>
  <si>
    <t>A07</t>
  </si>
  <si>
    <t>ELANE</t>
  </si>
  <si>
    <t>TH-257</t>
  </si>
  <si>
    <t>B07</t>
  </si>
  <si>
    <t>LIMK-1</t>
  </si>
  <si>
    <t>PF-05105679</t>
  </si>
  <si>
    <t>C07</t>
  </si>
  <si>
    <t>TRPM8</t>
  </si>
  <si>
    <t>A-196</t>
  </si>
  <si>
    <t>D07</t>
  </si>
  <si>
    <t>SUV420H1, SUV420H2/ Methyltransferase</t>
  </si>
  <si>
    <t>BAY-826</t>
  </si>
  <si>
    <t>E07</t>
  </si>
  <si>
    <t>TIE1, TEK, DDR1, DDR2</t>
  </si>
  <si>
    <t>SGC-CBP30</t>
  </si>
  <si>
    <t>F07</t>
  </si>
  <si>
    <t>CREBBP, EP300/ Bromodomain</t>
  </si>
  <si>
    <t>TP-021</t>
  </si>
  <si>
    <t>G07</t>
  </si>
  <si>
    <t>BCL6</t>
  </si>
  <si>
    <t>GSK484</t>
  </si>
  <si>
    <t>H07</t>
  </si>
  <si>
    <t xml:space="preserve">PAD4/ Arginine deiminases </t>
  </si>
  <si>
    <t>UCSF924</t>
  </si>
  <si>
    <t>I07</t>
  </si>
  <si>
    <t>GSK343 </t>
  </si>
  <si>
    <t>J07</t>
  </si>
  <si>
    <t>EZH2/ Methyltransferase</t>
  </si>
  <si>
    <t>PF-04418948</t>
  </si>
  <si>
    <t>K07</t>
  </si>
  <si>
    <t>PTGER2</t>
  </si>
  <si>
    <t>TP-030-1</t>
  </si>
  <si>
    <t>M07</t>
  </si>
  <si>
    <t>RIPK1</t>
  </si>
  <si>
    <t>PD 123319</t>
  </si>
  <si>
    <t>A12</t>
  </si>
  <si>
    <t>N07</t>
  </si>
  <si>
    <t>AGTR2</t>
  </si>
  <si>
    <t>Ibrutinib</t>
  </si>
  <si>
    <t>O07</t>
  </si>
  <si>
    <t>BTK</t>
  </si>
  <si>
    <t>VALSARTAN</t>
  </si>
  <si>
    <t>B14</t>
  </si>
  <si>
    <t>P07</t>
  </si>
  <si>
    <t>AGTR1</t>
  </si>
  <si>
    <t>BAY-474</t>
  </si>
  <si>
    <t>MET</t>
  </si>
  <si>
    <t>SGC-AAK1-1</t>
  </si>
  <si>
    <t>B09</t>
  </si>
  <si>
    <t>AAK1/BMPK2</t>
  </si>
  <si>
    <t>BAY-985</t>
  </si>
  <si>
    <t>C09</t>
  </si>
  <si>
    <t>TBK1, IKBKE</t>
  </si>
  <si>
    <t>UNC0642</t>
  </si>
  <si>
    <t>D09</t>
  </si>
  <si>
    <t xml:space="preserve">EHMT2/G9a, EHMT1/GLP / Methyltransferase </t>
  </si>
  <si>
    <t>BI-665915</t>
  </si>
  <si>
    <t>E09</t>
  </si>
  <si>
    <t>ALOX5AP</t>
  </si>
  <si>
    <t>UNC1999</t>
  </si>
  <si>
    <t>F09</t>
  </si>
  <si>
    <t>BRD2, BRD3, BRD4, BRDT (BET)/Bromodomain</t>
  </si>
  <si>
    <t>TP-024</t>
  </si>
  <si>
    <t>G09</t>
  </si>
  <si>
    <t>GPR52</t>
  </si>
  <si>
    <t>GSK6853</t>
  </si>
  <si>
    <t>H09</t>
  </si>
  <si>
    <t>BRPF1/ Bromodomain</t>
  </si>
  <si>
    <t>IPP/CNRS-A017</t>
  </si>
  <si>
    <t>I09</t>
  </si>
  <si>
    <t>DHODH</t>
  </si>
  <si>
    <t>SGC6870</t>
  </si>
  <si>
    <t>J09</t>
  </si>
  <si>
    <t>PRMT6/ Methyltransferase</t>
  </si>
  <si>
    <t>allosteric inhibition</t>
  </si>
  <si>
    <t>BI-639667</t>
  </si>
  <si>
    <t>K09</t>
  </si>
  <si>
    <t>20 mM</t>
  </si>
  <si>
    <t>CCR1</t>
  </si>
  <si>
    <t>2 uM</t>
  </si>
  <si>
    <t>PF-03550096</t>
  </si>
  <si>
    <t>L09</t>
  </si>
  <si>
    <t>CNR2</t>
  </si>
  <si>
    <t>TP-030-2</t>
  </si>
  <si>
    <t>M09</t>
  </si>
  <si>
    <t>PD017650</t>
  </si>
  <si>
    <t>A13</t>
  </si>
  <si>
    <t>N09</t>
  </si>
  <si>
    <t>ADORA1</t>
  </si>
  <si>
    <t>JMS 17-2</t>
  </si>
  <si>
    <t>O09</t>
  </si>
  <si>
    <t>CX3CR1</t>
  </si>
  <si>
    <t>APREPITANT</t>
  </si>
  <si>
    <t>B15</t>
  </si>
  <si>
    <t>P09</t>
  </si>
  <si>
    <t>TACR1</t>
  </si>
  <si>
    <t>BI 99179</t>
  </si>
  <si>
    <t>FASN</t>
  </si>
  <si>
    <t>NR162</t>
  </si>
  <si>
    <t>CASK</t>
  </si>
  <si>
    <t>PF-04457845</t>
  </si>
  <si>
    <t>C11</t>
  </si>
  <si>
    <t>FAAH</t>
  </si>
  <si>
    <t>I-CBP112</t>
  </si>
  <si>
    <t>D11</t>
  </si>
  <si>
    <t>MRK-560</t>
  </si>
  <si>
    <t>E11</t>
  </si>
  <si>
    <t>Gamma secretase complex</t>
  </si>
  <si>
    <t>BAZ2-ICR</t>
  </si>
  <si>
    <t>F11</t>
  </si>
  <si>
    <t>BI-2545</t>
  </si>
  <si>
    <t>G11</t>
  </si>
  <si>
    <t>ENPP2</t>
  </si>
  <si>
    <t>LLY-283</t>
  </si>
  <si>
    <t>H11</t>
  </si>
  <si>
    <t>PRMT5/ Methyltransferase</t>
  </si>
  <si>
    <t>A-1155463</t>
  </si>
  <si>
    <t>I11</t>
  </si>
  <si>
    <t>BCL2L1</t>
  </si>
  <si>
    <t>SGC0946</t>
  </si>
  <si>
    <t>J11</t>
  </si>
  <si>
    <t>DOT1/ Methyltransferase</t>
  </si>
  <si>
    <t>TP-008</t>
  </si>
  <si>
    <t>K11</t>
  </si>
  <si>
    <t>ACVR1B, TGFBR1</t>
  </si>
  <si>
    <t>MK 1903</t>
  </si>
  <si>
    <t>A02</t>
  </si>
  <si>
    <t>L11</t>
  </si>
  <si>
    <t>HCAR2</t>
  </si>
  <si>
    <t>BAY-179</t>
  </si>
  <si>
    <t>M11</t>
  </si>
  <si>
    <t>Complex I</t>
  </si>
  <si>
    <t>CANDESARTAN</t>
  </si>
  <si>
    <t>A14</t>
  </si>
  <si>
    <t>N11</t>
  </si>
  <si>
    <t>DPCPX</t>
  </si>
  <si>
    <t>B04</t>
  </si>
  <si>
    <t>O11</t>
  </si>
  <si>
    <t>AMBRISENTAN</t>
  </si>
  <si>
    <t>B16</t>
  </si>
  <si>
    <t>P11</t>
  </si>
  <si>
    <t>BI-9627</t>
  </si>
  <si>
    <t>SLC9A1</t>
  </si>
  <si>
    <t>SGC-CLK-1 (UNC-CAF-170 )</t>
  </si>
  <si>
    <t>CLK1, CLK2, CLK4</t>
  </si>
  <si>
    <t>BAY-876</t>
  </si>
  <si>
    <t>C13</t>
  </si>
  <si>
    <t>SLC2A1</t>
  </si>
  <si>
    <t>PFI-2</t>
  </si>
  <si>
    <t>D13</t>
  </si>
  <si>
    <t xml:space="preserve">SETD7/ Methyltransferase </t>
  </si>
  <si>
    <t>MRL-SYKi</t>
  </si>
  <si>
    <t>E13</t>
  </si>
  <si>
    <t>SYK</t>
  </si>
  <si>
    <t xml:space="preserve">OICR-9429 </t>
  </si>
  <si>
    <t>F13</t>
  </si>
  <si>
    <t>WDR5/ WD40 repeat</t>
  </si>
  <si>
    <t>BI-1230</t>
  </si>
  <si>
    <t>G13</t>
  </si>
  <si>
    <t>HCV NS3</t>
  </si>
  <si>
    <t>SGC-SMARCA-BRDVIII</t>
  </si>
  <si>
    <t>H13</t>
  </si>
  <si>
    <t>SMARCA2/4, PB1</t>
  </si>
  <si>
    <t>A-1211212</t>
  </si>
  <si>
    <t>I13</t>
  </si>
  <si>
    <t>BCL2</t>
  </si>
  <si>
    <t>BAY-299</t>
  </si>
  <si>
    <t>J13</t>
  </si>
  <si>
    <t>BRD1, TAF1/ Bromodomain</t>
  </si>
  <si>
    <t>MSD-M1PAM</t>
  </si>
  <si>
    <t>K13</t>
  </si>
  <si>
    <t>CHRM1</t>
  </si>
  <si>
    <t>SR 144528</t>
  </si>
  <si>
    <t>L13</t>
  </si>
  <si>
    <t>Inverse agonist</t>
  </si>
  <si>
    <t>BAY-390</t>
  </si>
  <si>
    <t>M13</t>
  </si>
  <si>
    <t>ATOSIBAN</t>
  </si>
  <si>
    <t>A15</t>
  </si>
  <si>
    <t>N13</t>
  </si>
  <si>
    <t>AVPR1A</t>
  </si>
  <si>
    <t>TIZANIDINE</t>
  </si>
  <si>
    <t>O13</t>
  </si>
  <si>
    <t>ADRA2A</t>
  </si>
  <si>
    <t>CAY10498</t>
  </si>
  <si>
    <t>B17</t>
  </si>
  <si>
    <t>P13</t>
  </si>
  <si>
    <t>ADORA3</t>
  </si>
  <si>
    <t>MRL-650</t>
  </si>
  <si>
    <t>CNR1</t>
  </si>
  <si>
    <t>MU1210</t>
  </si>
  <si>
    <t>A-079</t>
  </si>
  <si>
    <t>C15</t>
  </si>
  <si>
    <t>TRPA1</t>
  </si>
  <si>
    <t>SGC707</t>
  </si>
  <si>
    <t>D15</t>
  </si>
  <si>
    <t>PRMT3/ Methyltransferase</t>
  </si>
  <si>
    <t>T-26c</t>
  </si>
  <si>
    <t>E15</t>
  </si>
  <si>
    <t>A-366</t>
  </si>
  <si>
    <t>F15</t>
  </si>
  <si>
    <t>EHMT1/GLP, EHMT2/G9a / Methyltransferase</t>
  </si>
  <si>
    <t>BAY-293</t>
  </si>
  <si>
    <t>G15</t>
  </si>
  <si>
    <t>SOS1</t>
  </si>
  <si>
    <t>OF-1</t>
  </si>
  <si>
    <t>H15</t>
  </si>
  <si>
    <t>A-1596586</t>
  </si>
  <si>
    <t>I15</t>
  </si>
  <si>
    <t>CFTR</t>
  </si>
  <si>
    <t>LP99</t>
  </si>
  <si>
    <t>J15</t>
  </si>
  <si>
    <t>BRD9, BRD7/ Bromodomain</t>
  </si>
  <si>
    <t>L-Skepinone</t>
  </si>
  <si>
    <t>K15</t>
  </si>
  <si>
    <t>p38a-MAPK</t>
  </si>
  <si>
    <t>RIMONABANT</t>
  </si>
  <si>
    <t>A04</t>
  </si>
  <si>
    <t>L15</t>
  </si>
  <si>
    <t>BAY-069</t>
  </si>
  <si>
    <t>M15</t>
  </si>
  <si>
    <t>BCAT1, BCAT2</t>
  </si>
  <si>
    <t>DIZOCILPINE</t>
  </si>
  <si>
    <t>A16</t>
  </si>
  <si>
    <t>N15</t>
  </si>
  <si>
    <t>CHRM5</t>
  </si>
  <si>
    <t>TERUTROBAN</t>
  </si>
  <si>
    <t>B06</t>
  </si>
  <si>
    <t>O15</t>
  </si>
  <si>
    <t>TBXA2R</t>
  </si>
  <si>
    <t>JNJ-5207852</t>
  </si>
  <si>
    <t>B18</t>
  </si>
  <si>
    <t>P15</t>
  </si>
  <si>
    <t>HRH3</t>
  </si>
  <si>
    <t>CRTH2</t>
  </si>
  <si>
    <t>A17</t>
  </si>
  <si>
    <t>PTGDR2</t>
  </si>
  <si>
    <t>SGC-CAMKK2-1 (UNC-YL-36)</t>
  </si>
  <si>
    <t>CAMKK2</t>
  </si>
  <si>
    <t>BAY-1797</t>
  </si>
  <si>
    <t>C17</t>
  </si>
  <si>
    <t>P2RX4</t>
  </si>
  <si>
    <t>GSK591</t>
  </si>
  <si>
    <t>D17</t>
  </si>
  <si>
    <t>A-485</t>
  </si>
  <si>
    <t>E17</t>
  </si>
  <si>
    <t>EP300, CREBBP</t>
  </si>
  <si>
    <t>GSK-LSD1</t>
  </si>
  <si>
    <t>F17</t>
  </si>
  <si>
    <t>LSD1</t>
  </si>
  <si>
    <t>T3-CLK</t>
  </si>
  <si>
    <t>G17</t>
  </si>
  <si>
    <t>CLK1, CLK2, CLK3, CLK4</t>
  </si>
  <si>
    <t>TP-472</t>
  </si>
  <si>
    <t>H17</t>
  </si>
  <si>
    <t>A-192621</t>
  </si>
  <si>
    <t>I17</t>
  </si>
  <si>
    <t>EDNRB</t>
  </si>
  <si>
    <t>IOX2</t>
  </si>
  <si>
    <t>J17</t>
  </si>
  <si>
    <t>PHD2/ 2OG</t>
  </si>
  <si>
    <t>FS-694</t>
  </si>
  <si>
    <t>K17</t>
  </si>
  <si>
    <t>Erythromycin A enol ether</t>
  </si>
  <si>
    <t>L17</t>
  </si>
  <si>
    <t>MLNR</t>
  </si>
  <si>
    <t>BAY-6672</t>
  </si>
  <si>
    <t>M17</t>
  </si>
  <si>
    <t>Prostaglandin F2-alpha receptor (PTGFR)</t>
  </si>
  <si>
    <t>NIBR 189</t>
  </si>
  <si>
    <t>N17</t>
  </si>
  <si>
    <t>GPR183</t>
  </si>
  <si>
    <t>BX 471</t>
  </si>
  <si>
    <t>O17</t>
  </si>
  <si>
    <t>BQ-123</t>
  </si>
  <si>
    <t>B19</t>
  </si>
  <si>
    <t>P17</t>
  </si>
  <si>
    <t>ERKi</t>
  </si>
  <si>
    <t>A19</t>
  </si>
  <si>
    <t>MAPK1, MAPK3</t>
  </si>
  <si>
    <t>SGC-CK2-1</t>
  </si>
  <si>
    <t>CK2</t>
  </si>
  <si>
    <t>BI-1950</t>
  </si>
  <si>
    <t>C19</t>
  </si>
  <si>
    <t>ITGAL</t>
  </si>
  <si>
    <t>PFI-3</t>
  </si>
  <si>
    <t>D19</t>
  </si>
  <si>
    <t>SMARCA2, SMARCA4, PBRM1 (PB1)/ Bromodomain</t>
  </si>
  <si>
    <t>BI-1935</t>
  </si>
  <si>
    <t>E19</t>
  </si>
  <si>
    <t>EPHX2</t>
  </si>
  <si>
    <t>UNC1215</t>
  </si>
  <si>
    <t>F19</t>
  </si>
  <si>
    <t xml:space="preserve">L3MBTL3/ Methyl Lysine Binder </t>
  </si>
  <si>
    <t>MLi-2</t>
  </si>
  <si>
    <t>G19</t>
  </si>
  <si>
    <t>LRRK2</t>
  </si>
  <si>
    <t>VinSpinIn</t>
  </si>
  <si>
    <t>H19</t>
  </si>
  <si>
    <t>Spin1/2A/2B/3/4</t>
  </si>
  <si>
    <t>BAY-885</t>
  </si>
  <si>
    <t>I19</t>
  </si>
  <si>
    <t>MAPK7</t>
  </si>
  <si>
    <t>NVS-MLLT-1</t>
  </si>
  <si>
    <t>J19</t>
  </si>
  <si>
    <t xml:space="preserve">MLLT1, MLLT3/ YEATS </t>
  </si>
  <si>
    <t>WM-1119</t>
  </si>
  <si>
    <t>K19</t>
  </si>
  <si>
    <t>KAT6A, KAT6B</t>
  </si>
  <si>
    <t>AMG 837</t>
  </si>
  <si>
    <t>A06</t>
  </si>
  <si>
    <t>L19</t>
  </si>
  <si>
    <t>GPR40</t>
  </si>
  <si>
    <t>Partial agonist</t>
  </si>
  <si>
    <t>GSK973</t>
  </si>
  <si>
    <t>M19</t>
  </si>
  <si>
    <t>REPARIXIN</t>
  </si>
  <si>
    <t>A18</t>
  </si>
  <si>
    <t>N19</t>
  </si>
  <si>
    <t>NAM</t>
  </si>
  <si>
    <t>ROLAPITANT</t>
  </si>
  <si>
    <t>B08</t>
  </si>
  <si>
    <t>O19</t>
  </si>
  <si>
    <t>INTEPIRDINE</t>
  </si>
  <si>
    <t>B20</t>
  </si>
  <si>
    <t>P19</t>
  </si>
  <si>
    <t>HTR6</t>
  </si>
  <si>
    <t>GSM1</t>
  </si>
  <si>
    <t>A21</t>
  </si>
  <si>
    <t>FM-381</t>
  </si>
  <si>
    <t>B21</t>
  </si>
  <si>
    <t>JAK1/3</t>
  </si>
  <si>
    <t>PF-04554878</t>
  </si>
  <si>
    <t>C21</t>
  </si>
  <si>
    <t>PTK2, PTK2B</t>
  </si>
  <si>
    <t>NVS-CECR2-1</t>
  </si>
  <si>
    <t>D21</t>
  </si>
  <si>
    <t>CECR2/ Bromodomain</t>
  </si>
  <si>
    <t>KISS1-305</t>
  </si>
  <si>
    <t>E21</t>
  </si>
  <si>
    <t>KISS1R</t>
  </si>
  <si>
    <t>GSK-J4</t>
  </si>
  <si>
    <t>F21</t>
  </si>
  <si>
    <t xml:space="preserve">KDM6B/JMJD3, KDM6A/UTX, KDM5B/JARID1B / Lysine Demethylase </t>
  </si>
  <si>
    <t>BAY-3827</t>
  </si>
  <si>
    <t>G21</t>
  </si>
  <si>
    <t>PRKAA1, RPS6KA1</t>
  </si>
  <si>
    <t>TP-238</t>
  </si>
  <si>
    <t>H21</t>
  </si>
  <si>
    <t>CECR2, BPTF (FALZ)/Bromodomain</t>
  </si>
  <si>
    <t>BAY-549</t>
  </si>
  <si>
    <t>I21</t>
  </si>
  <si>
    <t>ROCK1, ROCK2</t>
  </si>
  <si>
    <t>Bromosporine</t>
  </si>
  <si>
    <t>J21</t>
  </si>
  <si>
    <t>Pan Bromodomain</t>
  </si>
  <si>
    <t>(R)-ZINC 3573</t>
  </si>
  <si>
    <t>K21</t>
  </si>
  <si>
    <t>MRGPRX2</t>
  </si>
  <si>
    <t>A-836339</t>
  </si>
  <si>
    <t>L21</t>
  </si>
  <si>
    <t>GSK046</t>
  </si>
  <si>
    <t>M21</t>
  </si>
  <si>
    <t>TRIPROLIDINE</t>
  </si>
  <si>
    <t>N21</t>
  </si>
  <si>
    <t>HRH1</t>
  </si>
  <si>
    <t>OTENABANT</t>
  </si>
  <si>
    <t>O21</t>
  </si>
  <si>
    <t>FASIGLIFAM</t>
  </si>
  <si>
    <t>P21</t>
  </si>
  <si>
    <t>A23</t>
  </si>
  <si>
    <t>Trametinib</t>
  </si>
  <si>
    <t>B23</t>
  </si>
  <si>
    <t>C23</t>
  </si>
  <si>
    <t>BI-9564</t>
  </si>
  <si>
    <t>D23</t>
  </si>
  <si>
    <t>E23</t>
  </si>
  <si>
    <t>L-Moses</t>
  </si>
  <si>
    <t>F23</t>
  </si>
  <si>
    <t>G23</t>
  </si>
  <si>
    <t>MRK-740</t>
  </si>
  <si>
    <t>H23</t>
  </si>
  <si>
    <t>PRDM9/ Methyltransferase</t>
  </si>
  <si>
    <t>I23</t>
  </si>
  <si>
    <t>PFI-1</t>
  </si>
  <si>
    <t>J23</t>
  </si>
  <si>
    <t>BRD4, BRD2/ Bromodomain</t>
  </si>
  <si>
    <t>ALOSETRON</t>
  </si>
  <si>
    <t>A08</t>
  </si>
  <si>
    <t>L23</t>
  </si>
  <si>
    <t>HTR2B</t>
  </si>
  <si>
    <t>4-METHYLHISTAMINE</t>
  </si>
  <si>
    <t>A20</t>
  </si>
  <si>
    <t>N23</t>
  </si>
  <si>
    <t>HRH4</t>
  </si>
  <si>
    <t>TC-G 1006</t>
  </si>
  <si>
    <t>B10</t>
  </si>
  <si>
    <t>O23</t>
  </si>
  <si>
    <t>S1PR1</t>
  </si>
  <si>
    <t>ONO-7300243</t>
  </si>
  <si>
    <t>B22</t>
  </si>
  <si>
    <t>P23</t>
  </si>
  <si>
    <t>LPAR1</t>
  </si>
  <si>
    <t>Count</t>
  </si>
  <si>
    <t>Plate ID</t>
  </si>
  <si>
    <t>Inhibitor</t>
  </si>
  <si>
    <t>Concentration tested</t>
  </si>
  <si>
    <t>NA</t>
  </si>
  <si>
    <t>EUB0000289c</t>
  </si>
  <si>
    <t>EUB0000164c</t>
  </si>
  <si>
    <t>EUB0000312b</t>
  </si>
  <si>
    <t>EUB0000663a</t>
  </si>
  <si>
    <t>EUB0000347a</t>
  </si>
  <si>
    <t>EUB0000731a</t>
  </si>
  <si>
    <t>EUB0000730a</t>
  </si>
  <si>
    <t>EUB0001130a</t>
  </si>
  <si>
    <t>EUB0000313b</t>
  </si>
  <si>
    <t>EUB0000224c</t>
  </si>
  <si>
    <t>EUB0000239b</t>
  </si>
  <si>
    <t>EUB0000354a</t>
  </si>
  <si>
    <t>EUB0000858a</t>
  </si>
  <si>
    <t>EUB0001115a</t>
  </si>
  <si>
    <t>EUB0000759a</t>
  </si>
  <si>
    <t>EUB0000290bCl</t>
  </si>
  <si>
    <t>EUB0000005b</t>
  </si>
  <si>
    <t>EUB0000302b</t>
  </si>
  <si>
    <t>EUB0000129b</t>
  </si>
  <si>
    <t>EUB0000348aPTSA</t>
  </si>
  <si>
    <t>EUB0000205b</t>
  </si>
  <si>
    <t>EUB0000314b</t>
  </si>
  <si>
    <t>EUB0000221b</t>
  </si>
  <si>
    <t>EUB0000274bCl</t>
  </si>
  <si>
    <t>EUB0000253b</t>
  </si>
  <si>
    <t>EUB0000240b</t>
  </si>
  <si>
    <t>EUB0000132b</t>
  </si>
  <si>
    <t>EUB0000859a</t>
  </si>
  <si>
    <t>EUB0001116a</t>
  </si>
  <si>
    <t>EUB0000760a</t>
  </si>
  <si>
    <t>EUB0000291b</t>
  </si>
  <si>
    <t>EUB0000207b</t>
  </si>
  <si>
    <t>EUB0000303b</t>
  </si>
  <si>
    <t>EUB0000130bCl</t>
  </si>
  <si>
    <t>EUB0000728a</t>
  </si>
  <si>
    <t>EUB0000330a</t>
  </si>
  <si>
    <t>EUB0000315b</t>
  </si>
  <si>
    <t>EUB0000222b</t>
  </si>
  <si>
    <t>EUB0000751a</t>
  </si>
  <si>
    <t>EUB0000256b</t>
  </si>
  <si>
    <t>EUB0000300bCl</t>
  </si>
  <si>
    <t>EUB0000712a</t>
  </si>
  <si>
    <t>EUB0000860a</t>
  </si>
  <si>
    <t>EUB0001117a</t>
  </si>
  <si>
    <t>EUB0000761a</t>
  </si>
  <si>
    <t>EUB0000735a</t>
  </si>
  <si>
    <t>EUB0000232b</t>
  </si>
  <si>
    <t>EUB0000304b</t>
  </si>
  <si>
    <t>EUB0000193b</t>
  </si>
  <si>
    <t>EUB0000713a</t>
  </si>
  <si>
    <t>EUB0000208b</t>
  </si>
  <si>
    <t>EUB0000217b</t>
  </si>
  <si>
    <t>EUB0001071aCl</t>
  </si>
  <si>
    <t>EUB0000539a</t>
  </si>
  <si>
    <t>EUB0000301b</t>
  </si>
  <si>
    <t>EUB0000351a</t>
  </si>
  <si>
    <t>EUB0000719a</t>
  </si>
  <si>
    <t>EUB0000861a</t>
  </si>
  <si>
    <t>EUB0000762a</t>
  </si>
  <si>
    <t>EUB0000293b</t>
  </si>
  <si>
    <t>EUB0000165b</t>
  </si>
  <si>
    <t>EUB0000305b</t>
  </si>
  <si>
    <t>EUB0000194b</t>
  </si>
  <si>
    <t>EUB0000749a</t>
  </si>
  <si>
    <t>EUB0000209b</t>
  </si>
  <si>
    <t>EUB0000317b</t>
  </si>
  <si>
    <t>EUB0000224d</t>
  </si>
  <si>
    <t>EUB0000750a</t>
  </si>
  <si>
    <t>EUB0000271b</t>
  </si>
  <si>
    <t>EUB0000352a</t>
  </si>
  <si>
    <t>EUB0000850a</t>
  </si>
  <si>
    <t>EUB0000720a</t>
  </si>
  <si>
    <t>EUB0000862a</t>
  </si>
  <si>
    <t>EUB0000525aCl</t>
  </si>
  <si>
    <t>EUB0000763a</t>
  </si>
  <si>
    <t>EUB0000294b</t>
  </si>
  <si>
    <t>EUB0000723a</t>
  </si>
  <si>
    <t>EUB0000306b</t>
  </si>
  <si>
    <t>EUB0000195b</t>
  </si>
  <si>
    <t>EUB0000316c</t>
  </si>
  <si>
    <t>EUB0000192c</t>
  </si>
  <si>
    <t>EUB0000318b</t>
  </si>
  <si>
    <t>EUB0000226b</t>
  </si>
  <si>
    <t>EUB0000262b</t>
  </si>
  <si>
    <t>EUB0000216b</t>
  </si>
  <si>
    <t>EUB0000276b</t>
  </si>
  <si>
    <t>EUB0000851a</t>
  </si>
  <si>
    <t>EUB0000752a</t>
  </si>
  <si>
    <t>EUB0000863a</t>
  </si>
  <si>
    <t>EUB0000785a</t>
  </si>
  <si>
    <t>EUB0000764a</t>
  </si>
  <si>
    <t>EUB0000295b</t>
  </si>
  <si>
    <t>EUB0000724a</t>
  </si>
  <si>
    <t>EUB0000307b</t>
  </si>
  <si>
    <t>EUB0000196bCl</t>
  </si>
  <si>
    <t>EUB0000714a</t>
  </si>
  <si>
    <t>EUB0000211b</t>
  </si>
  <si>
    <t>EUB0000215b</t>
  </si>
  <si>
    <t>EUB0001118a</t>
  </si>
  <si>
    <t>EUB0000263b</t>
  </si>
  <si>
    <t>EUB0000191c</t>
  </si>
  <si>
    <t>EUB0000252b</t>
  </si>
  <si>
    <t>EUB0000852a</t>
  </si>
  <si>
    <t>EUB0001110a</t>
  </si>
  <si>
    <t>EUB0000864a</t>
  </si>
  <si>
    <t>EUB0000799aCl</t>
  </si>
  <si>
    <t>EUB0000765a</t>
  </si>
  <si>
    <t>EUB0000296b</t>
  </si>
  <si>
    <t>EUB0000008b</t>
  </si>
  <si>
    <t>EUB0000308b</t>
  </si>
  <si>
    <t>EUB0000197b</t>
  </si>
  <si>
    <t>EUB0000729a</t>
  </si>
  <si>
    <t>EUB0000212b</t>
  </si>
  <si>
    <t>EUB0000320b</t>
  </si>
  <si>
    <t>EUB0000323a</t>
  </si>
  <si>
    <t>EUB0000544a</t>
  </si>
  <si>
    <t>EUB0000324a</t>
  </si>
  <si>
    <t>EUB0000717a</t>
  </si>
  <si>
    <t>EUB0000853a</t>
  </si>
  <si>
    <t>EUB0001109a</t>
  </si>
  <si>
    <t>EUB0000865a</t>
  </si>
  <si>
    <t>EUB0000754a</t>
  </si>
  <si>
    <t>EUB0000766a</t>
  </si>
  <si>
    <t>EUB0000297b</t>
  </si>
  <si>
    <t>EUB0000167b</t>
  </si>
  <si>
    <t>EUB0000309b</t>
  </si>
  <si>
    <t>EUB0000198b</t>
  </si>
  <si>
    <t>EUB0000328a</t>
  </si>
  <si>
    <t>EUB0000213bCl</t>
  </si>
  <si>
    <t>EUB0000321b</t>
  </si>
  <si>
    <t>EUB0000231b</t>
  </si>
  <si>
    <t>EUB0000350a</t>
  </si>
  <si>
    <t>EUB0000718a</t>
  </si>
  <si>
    <t>EUB0000854a</t>
  </si>
  <si>
    <t>EUB0001111a</t>
  </si>
  <si>
    <t>EUB0000866a</t>
  </si>
  <si>
    <t>EUB0000755a</t>
  </si>
  <si>
    <t>EUB0000767a</t>
  </si>
  <si>
    <t>EUB0000298b</t>
  </si>
  <si>
    <t>EUB0000310b</t>
  </si>
  <si>
    <t>EUB0000199b</t>
  </si>
  <si>
    <t>EUB0000542a</t>
  </si>
  <si>
    <t>EUB0000214b</t>
  </si>
  <si>
    <t>EUB0000715a</t>
  </si>
  <si>
    <t>EUB0000250b</t>
  </si>
  <si>
    <t>EUB0000283b</t>
  </si>
  <si>
    <t>EUB0000329a</t>
  </si>
  <si>
    <t>EUB0000855a</t>
  </si>
  <si>
    <t>EUB0001113a</t>
  </si>
  <si>
    <t>EUB0000867a</t>
  </si>
  <si>
    <t>EUB0000756a</t>
  </si>
  <si>
    <t>EUB0000768a</t>
  </si>
  <si>
    <t>EUB0000753a</t>
  </si>
  <si>
    <t>EUB0000006b</t>
  </si>
  <si>
    <t>EUB0000138c</t>
  </si>
  <si>
    <t>EUB0000201b</t>
  </si>
  <si>
    <t>EUB0000349a</t>
  </si>
  <si>
    <t>EUB0001125a</t>
  </si>
  <si>
    <t>EUB0000311b</t>
  </si>
  <si>
    <t>EUB0000233b</t>
  </si>
  <si>
    <t>EUB0000716a</t>
  </si>
  <si>
    <t>EUB0000088a</t>
  </si>
  <si>
    <t>EUB0000353a</t>
  </si>
  <si>
    <t>EUB0000856a</t>
  </si>
  <si>
    <t>EUB0001114a</t>
  </si>
  <si>
    <t>EUB0000868a</t>
  </si>
  <si>
    <t>EUB0000757a</t>
  </si>
  <si>
    <t>EUB0000769a</t>
  </si>
  <si>
    <t>EUB0000004c</t>
  </si>
  <si>
    <t>EUB0000218b</t>
  </si>
  <si>
    <t>EUB0000234b</t>
  </si>
  <si>
    <t>EUB0000322a</t>
  </si>
  <si>
    <t>EUB0000857a</t>
  </si>
  <si>
    <t>EUB0000869aCl</t>
  </si>
  <si>
    <t>EUB0000758a</t>
  </si>
  <si>
    <t>EUB0000770a</t>
  </si>
  <si>
    <t>EUbCompound ID</t>
  </si>
  <si>
    <t>Compound Name</t>
  </si>
  <si>
    <t>Stdev</t>
  </si>
  <si>
    <t>Donor01</t>
  </si>
  <si>
    <t>Donor02</t>
  </si>
  <si>
    <t>Donor03</t>
  </si>
  <si>
    <t>Donor04</t>
  </si>
  <si>
    <t>Average</t>
  </si>
  <si>
    <t>Cytotoxicity screening of chemical probes in isolated B cell assay. Normalized data to the DMSO control and the averages of the duplicate are shown for 4 donors (3HCs+1MS patient).  Reduction of ATP level more than 20% indicate compromised cell health status.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</si>
</sst>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0" xfId="0" applyAlignment="1">
      <alignment horizontal="center" vertical="top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left"/>
    </xf>
    <xf numFmtId="2" fontId="0" fillId="0" borderId="0" xfId="0" applyNumberFormat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2">
    <cellStyle name="Normal" xfId="0" builtinId="0"/>
    <cellStyle name="Normal 3" xfId="1" xr:uid="{F03B4A54-1FCA-8E4C-9F12-DE1EDF782DAD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C4CD-6D45-614D-B4D9-FDEB3436CD70}">
  <dimension ref="A1:R194"/>
  <sheetViews>
    <sheetView tabSelected="1" workbookViewId="0">
      <selection activeCell="R5" sqref="R5"/>
    </sheetView>
  </sheetViews>
  <sheetFormatPr defaultColWidth="11" defaultRowHeight="15.75" x14ac:dyDescent="0.25"/>
  <cols>
    <col min="1" max="1" width="10.875" style="5"/>
    <col min="2" max="2" width="11.125" style="1" customWidth="1"/>
    <col min="3" max="3" width="24.625" bestFit="1" customWidth="1"/>
    <col min="4" max="4" width="11.125" hidden="1" customWidth="1"/>
    <col min="5" max="7" width="0" hidden="1" customWidth="1"/>
    <col min="8" max="8" width="17" bestFit="1" customWidth="1"/>
    <col min="9" max="9" width="59" style="11" bestFit="1" customWidth="1"/>
    <col min="10" max="10" width="13.5" style="11" bestFit="1" customWidth="1"/>
    <col min="11" max="11" width="18.375" bestFit="1" customWidth="1"/>
    <col min="12" max="15" width="8.125" bestFit="1" customWidth="1"/>
  </cols>
  <sheetData>
    <row r="1" spans="1:18" ht="8.1" customHeight="1" x14ac:dyDescent="0.25"/>
    <row r="2" spans="1:18" x14ac:dyDescent="0.25">
      <c r="A2" s="18" t="s">
        <v>747</v>
      </c>
    </row>
    <row r="3" spans="1:18" ht="11.1" customHeight="1" x14ac:dyDescent="0.35">
      <c r="A3" s="17"/>
    </row>
    <row r="4" spans="1:18" s="1" customFormat="1" x14ac:dyDescent="0.25">
      <c r="A4" s="6" t="s">
        <v>558</v>
      </c>
      <c r="B4" s="6" t="s">
        <v>559</v>
      </c>
      <c r="C4" s="6" t="s">
        <v>740</v>
      </c>
      <c r="D4" s="6" t="s">
        <v>0</v>
      </c>
      <c r="E4" s="6" t="s">
        <v>1</v>
      </c>
      <c r="F4" s="6" t="s">
        <v>2</v>
      </c>
      <c r="G4" s="6" t="s">
        <v>3</v>
      </c>
      <c r="H4" s="6" t="s">
        <v>739</v>
      </c>
      <c r="I4" s="6" t="s">
        <v>4</v>
      </c>
      <c r="J4" s="6" t="s">
        <v>5</v>
      </c>
      <c r="K4" s="6" t="s">
        <v>561</v>
      </c>
      <c r="L4" s="19" t="s">
        <v>742</v>
      </c>
      <c r="M4" s="6" t="s">
        <v>743</v>
      </c>
      <c r="N4" s="6" t="s">
        <v>744</v>
      </c>
      <c r="O4" s="6" t="s">
        <v>745</v>
      </c>
      <c r="P4" s="19" t="s">
        <v>746</v>
      </c>
      <c r="Q4" s="6" t="s">
        <v>741</v>
      </c>
    </row>
    <row r="5" spans="1:18" x14ac:dyDescent="0.25">
      <c r="A5" s="7">
        <v>1</v>
      </c>
      <c r="B5" s="7">
        <v>1</v>
      </c>
      <c r="C5" s="4" t="s">
        <v>6</v>
      </c>
      <c r="D5" s="4" t="s">
        <v>7</v>
      </c>
      <c r="E5" s="4" t="s">
        <v>8</v>
      </c>
      <c r="F5" s="4" t="s">
        <v>9</v>
      </c>
      <c r="G5" s="8" t="s">
        <v>8</v>
      </c>
      <c r="H5" s="4" t="s">
        <v>563</v>
      </c>
      <c r="I5" s="14" t="s">
        <v>10</v>
      </c>
      <c r="J5" s="12" t="s">
        <v>560</v>
      </c>
      <c r="K5" s="4" t="s">
        <v>11</v>
      </c>
      <c r="L5" s="20">
        <v>0.88811179998991885</v>
      </c>
      <c r="M5" s="21">
        <v>0.90803544854032026</v>
      </c>
      <c r="N5" s="21">
        <v>0.91940681000207281</v>
      </c>
      <c r="O5" s="21">
        <v>0.87716105550500456</v>
      </c>
      <c r="P5" s="22">
        <f>AVERAGE(L5:O5)</f>
        <v>0.89817877850932915</v>
      </c>
      <c r="Q5" s="23">
        <f>STDEV(L5:O5)</f>
        <v>1.9068927621950307E-2</v>
      </c>
      <c r="R5" s="3"/>
    </row>
    <row r="6" spans="1:18" x14ac:dyDescent="0.25">
      <c r="A6" s="7">
        <v>2</v>
      </c>
      <c r="B6" s="7">
        <v>1</v>
      </c>
      <c r="C6" s="4" t="s">
        <v>12</v>
      </c>
      <c r="D6" s="4" t="s">
        <v>13</v>
      </c>
      <c r="E6" s="4" t="s">
        <v>8</v>
      </c>
      <c r="F6" s="4" t="s">
        <v>9</v>
      </c>
      <c r="G6" s="9" t="s">
        <v>14</v>
      </c>
      <c r="H6" s="4" t="s">
        <v>564</v>
      </c>
      <c r="I6" s="12" t="s">
        <v>15</v>
      </c>
      <c r="J6" s="12" t="s">
        <v>560</v>
      </c>
      <c r="K6" s="4" t="s">
        <v>11</v>
      </c>
      <c r="L6" s="20">
        <v>0.98895105600080646</v>
      </c>
      <c r="M6" s="21">
        <v>1.002471061356615</v>
      </c>
      <c r="N6" s="21">
        <v>0.94654129529480491</v>
      </c>
      <c r="O6" s="21">
        <v>0.98938428874734607</v>
      </c>
      <c r="P6" s="22">
        <f t="shared" ref="P6:P69" si="0">AVERAGE(L6:O6)</f>
        <v>0.98183692534989309</v>
      </c>
      <c r="Q6" s="23">
        <f t="shared" ref="Q6:Q69" si="1">STDEV(L6:O6)</f>
        <v>2.435243053510279E-2</v>
      </c>
      <c r="R6" s="3"/>
    </row>
    <row r="7" spans="1:18" x14ac:dyDescent="0.25">
      <c r="A7" s="7">
        <v>3</v>
      </c>
      <c r="B7" s="7">
        <v>1</v>
      </c>
      <c r="C7" s="4" t="s">
        <v>16</v>
      </c>
      <c r="D7" s="4" t="s">
        <v>7</v>
      </c>
      <c r="E7" s="4" t="s">
        <v>17</v>
      </c>
      <c r="F7" s="4" t="s">
        <v>9</v>
      </c>
      <c r="G7" s="8" t="s">
        <v>17</v>
      </c>
      <c r="H7" s="4" t="s">
        <v>565</v>
      </c>
      <c r="I7" s="14" t="s">
        <v>18</v>
      </c>
      <c r="J7" s="12" t="s">
        <v>560</v>
      </c>
      <c r="K7" s="4" t="s">
        <v>11</v>
      </c>
      <c r="L7" s="20">
        <v>0.9578280155249761</v>
      </c>
      <c r="M7" s="21">
        <v>0.97249761776764643</v>
      </c>
      <c r="N7" s="21">
        <v>1.0009610130207842</v>
      </c>
      <c r="O7" s="21">
        <v>0.92144373673036095</v>
      </c>
      <c r="P7" s="22">
        <f t="shared" si="0"/>
        <v>0.9631825957609419</v>
      </c>
      <c r="Q7" s="23">
        <f t="shared" si="1"/>
        <v>3.3089687861539006E-2</v>
      </c>
      <c r="R7" s="3"/>
    </row>
    <row r="8" spans="1:18" x14ac:dyDescent="0.25">
      <c r="A8" s="7">
        <v>4</v>
      </c>
      <c r="B8" s="7">
        <v>1</v>
      </c>
      <c r="C8" s="4" t="s">
        <v>19</v>
      </c>
      <c r="D8" s="4" t="s">
        <v>13</v>
      </c>
      <c r="E8" s="4" t="s">
        <v>17</v>
      </c>
      <c r="F8" s="4" t="s">
        <v>9</v>
      </c>
      <c r="G8" s="9" t="s">
        <v>20</v>
      </c>
      <c r="H8" s="4" t="s">
        <v>566</v>
      </c>
      <c r="I8" s="12" t="s">
        <v>21</v>
      </c>
      <c r="J8" s="12" t="s">
        <v>560</v>
      </c>
      <c r="K8" s="4" t="s">
        <v>11</v>
      </c>
      <c r="L8" s="20">
        <v>0.98701799485861186</v>
      </c>
      <c r="M8" s="21">
        <v>1.0044576008785997</v>
      </c>
      <c r="N8" s="21">
        <v>1.0167140892046205</v>
      </c>
      <c r="O8" s="21">
        <v>1.0072793448589628</v>
      </c>
      <c r="P8" s="22">
        <f t="shared" si="0"/>
        <v>1.0038672574501986</v>
      </c>
      <c r="Q8" s="23">
        <f t="shared" si="1"/>
        <v>1.2395289183868334E-2</v>
      </c>
      <c r="R8" s="3"/>
    </row>
    <row r="9" spans="1:18" x14ac:dyDescent="0.25">
      <c r="A9" s="7">
        <v>5</v>
      </c>
      <c r="B9" s="7">
        <v>1</v>
      </c>
      <c r="C9" s="4" t="s">
        <v>22</v>
      </c>
      <c r="D9" s="4" t="s">
        <v>7</v>
      </c>
      <c r="E9" s="4" t="s">
        <v>23</v>
      </c>
      <c r="F9" s="4" t="s">
        <v>24</v>
      </c>
      <c r="G9" s="8" t="s">
        <v>23</v>
      </c>
      <c r="H9" s="4" t="s">
        <v>567</v>
      </c>
      <c r="I9" s="14" t="s">
        <v>25</v>
      </c>
      <c r="J9" s="12" t="s">
        <v>560</v>
      </c>
      <c r="K9" s="4" t="s">
        <v>26</v>
      </c>
      <c r="L9" s="20">
        <v>0.98155905035536062</v>
      </c>
      <c r="M9" s="21">
        <v>0.99110094897062184</v>
      </c>
      <c r="N9" s="21">
        <v>0.99794607021048065</v>
      </c>
      <c r="O9" s="21">
        <v>0.98301486199575372</v>
      </c>
      <c r="P9" s="22">
        <f t="shared" si="0"/>
        <v>0.98840523288305426</v>
      </c>
      <c r="Q9" s="23">
        <f t="shared" si="1"/>
        <v>7.6206031178277572E-3</v>
      </c>
      <c r="R9" s="3"/>
    </row>
    <row r="10" spans="1:18" x14ac:dyDescent="0.25">
      <c r="A10" s="7">
        <v>6</v>
      </c>
      <c r="B10" s="7">
        <v>1</v>
      </c>
      <c r="C10" s="4" t="s">
        <v>27</v>
      </c>
      <c r="D10" s="4" t="s">
        <v>13</v>
      </c>
      <c r="E10" s="4" t="s">
        <v>23</v>
      </c>
      <c r="F10" s="4" t="s">
        <v>9</v>
      </c>
      <c r="G10" s="9" t="s">
        <v>28</v>
      </c>
      <c r="H10" s="4" t="s">
        <v>568</v>
      </c>
      <c r="I10" s="12" t="s">
        <v>29</v>
      </c>
      <c r="J10" s="12" t="s">
        <v>560</v>
      </c>
      <c r="K10" s="4" t="s">
        <v>11</v>
      </c>
      <c r="L10" s="20">
        <v>0.98874691264680681</v>
      </c>
      <c r="M10" s="21">
        <v>0.96867450976772951</v>
      </c>
      <c r="N10" s="21">
        <v>1.0001319037479508</v>
      </c>
      <c r="O10" s="21">
        <v>0.96087352138307547</v>
      </c>
      <c r="P10" s="22">
        <f t="shared" si="0"/>
        <v>0.9796067118863907</v>
      </c>
      <c r="Q10" s="23">
        <f t="shared" si="1"/>
        <v>1.8030273065886757E-2</v>
      </c>
      <c r="R10" s="3"/>
    </row>
    <row r="11" spans="1:18" x14ac:dyDescent="0.25">
      <c r="A11" s="7">
        <v>7</v>
      </c>
      <c r="B11" s="7">
        <v>1</v>
      </c>
      <c r="C11" s="4" t="s">
        <v>30</v>
      </c>
      <c r="D11" s="4" t="s">
        <v>7</v>
      </c>
      <c r="E11" s="4" t="s">
        <v>31</v>
      </c>
      <c r="F11" s="4" t="s">
        <v>24</v>
      </c>
      <c r="G11" s="8" t="s">
        <v>31</v>
      </c>
      <c r="H11" s="4" t="s">
        <v>569</v>
      </c>
      <c r="I11" s="14" t="s">
        <v>32</v>
      </c>
      <c r="J11" s="12" t="s">
        <v>560</v>
      </c>
      <c r="K11" s="4" t="s">
        <v>26</v>
      </c>
      <c r="L11" s="20">
        <v>0.96968345178688442</v>
      </c>
      <c r="M11" s="21">
        <v>1.0591255073058972</v>
      </c>
      <c r="N11" s="21">
        <v>0.98159000546458386</v>
      </c>
      <c r="O11" s="21">
        <v>0.97876857749469215</v>
      </c>
      <c r="P11" s="22">
        <f t="shared" si="0"/>
        <v>0.99729188551301451</v>
      </c>
      <c r="Q11" s="23">
        <f t="shared" si="1"/>
        <v>4.1534260451793772E-2</v>
      </c>
      <c r="R11" s="3"/>
    </row>
    <row r="12" spans="1:18" x14ac:dyDescent="0.25">
      <c r="A12" s="7">
        <v>8</v>
      </c>
      <c r="B12" s="7">
        <v>1</v>
      </c>
      <c r="C12" s="4" t="s">
        <v>33</v>
      </c>
      <c r="D12" s="4" t="s">
        <v>13</v>
      </c>
      <c r="E12" s="4" t="s">
        <v>31</v>
      </c>
      <c r="F12" s="4" t="s">
        <v>9</v>
      </c>
      <c r="G12" s="9" t="s">
        <v>34</v>
      </c>
      <c r="H12" s="4" t="s">
        <v>570</v>
      </c>
      <c r="I12" s="12" t="s">
        <v>35</v>
      </c>
      <c r="J12" s="12" t="s">
        <v>560</v>
      </c>
      <c r="K12" s="4" t="s">
        <v>11</v>
      </c>
      <c r="L12" s="20">
        <v>0.96231916931296946</v>
      </c>
      <c r="M12" s="21">
        <v>1.0239930598015305</v>
      </c>
      <c r="N12" s="21">
        <v>1.0280201247432588</v>
      </c>
      <c r="O12" s="21">
        <v>1.005459508644222</v>
      </c>
      <c r="P12" s="22">
        <f t="shared" si="0"/>
        <v>1.0049479656254952</v>
      </c>
      <c r="Q12" s="23">
        <f t="shared" si="1"/>
        <v>3.0069453436138323E-2</v>
      </c>
      <c r="R12" s="3"/>
    </row>
    <row r="13" spans="1:18" x14ac:dyDescent="0.25">
      <c r="A13" s="7">
        <v>9</v>
      </c>
      <c r="B13" s="7">
        <v>1</v>
      </c>
      <c r="C13" s="4" t="s">
        <v>36</v>
      </c>
      <c r="D13" s="4" t="s">
        <v>7</v>
      </c>
      <c r="E13" s="4" t="s">
        <v>37</v>
      </c>
      <c r="F13" s="4" t="s">
        <v>9</v>
      </c>
      <c r="G13" s="8" t="s">
        <v>37</v>
      </c>
      <c r="H13" s="4" t="s">
        <v>571</v>
      </c>
      <c r="I13" s="14" t="s">
        <v>38</v>
      </c>
      <c r="J13" s="12" t="s">
        <v>560</v>
      </c>
      <c r="K13" s="4" t="s">
        <v>11</v>
      </c>
      <c r="L13" s="20">
        <v>0.99886334996723625</v>
      </c>
      <c r="M13" s="21">
        <v>0.99428264235136143</v>
      </c>
      <c r="N13" s="21">
        <v>1.0121163014189074</v>
      </c>
      <c r="O13" s="21">
        <v>1.0175917500758265</v>
      </c>
      <c r="P13" s="22">
        <f t="shared" si="0"/>
        <v>1.0057135109533328</v>
      </c>
      <c r="Q13" s="23">
        <f t="shared" si="1"/>
        <v>1.0949547219378014E-2</v>
      </c>
      <c r="R13" s="3"/>
    </row>
    <row r="14" spans="1:18" x14ac:dyDescent="0.25">
      <c r="A14" s="7">
        <v>10</v>
      </c>
      <c r="B14" s="7">
        <v>1</v>
      </c>
      <c r="C14" s="4" t="s">
        <v>39</v>
      </c>
      <c r="D14" s="4" t="s">
        <v>13</v>
      </c>
      <c r="E14" s="4" t="s">
        <v>37</v>
      </c>
      <c r="F14" s="4" t="s">
        <v>9</v>
      </c>
      <c r="G14" s="9" t="s">
        <v>40</v>
      </c>
      <c r="H14" s="4" t="s">
        <v>572</v>
      </c>
      <c r="I14" s="12" t="s">
        <v>41</v>
      </c>
      <c r="J14" s="12" t="s">
        <v>560</v>
      </c>
      <c r="K14" s="4" t="s">
        <v>11</v>
      </c>
      <c r="L14" s="20">
        <v>1.0062049498462624</v>
      </c>
      <c r="M14" s="21">
        <v>1.0299734435889687</v>
      </c>
      <c r="N14" s="21">
        <v>0.92385385064727055</v>
      </c>
      <c r="O14" s="21">
        <v>0.97876857749469215</v>
      </c>
      <c r="P14" s="22">
        <f t="shared" si="0"/>
        <v>0.98470020539429848</v>
      </c>
      <c r="Q14" s="23">
        <f t="shared" si="1"/>
        <v>4.5642024590342091E-2</v>
      </c>
      <c r="R14" s="3"/>
    </row>
    <row r="15" spans="1:18" x14ac:dyDescent="0.25">
      <c r="A15" s="7">
        <v>11</v>
      </c>
      <c r="B15" s="7">
        <v>1</v>
      </c>
      <c r="C15" s="4" t="s">
        <v>42</v>
      </c>
      <c r="D15" s="4" t="s">
        <v>7</v>
      </c>
      <c r="E15" s="4" t="s">
        <v>43</v>
      </c>
      <c r="F15" s="4" t="s">
        <v>9</v>
      </c>
      <c r="G15" s="8" t="s">
        <v>43</v>
      </c>
      <c r="H15" s="4" t="s">
        <v>573</v>
      </c>
      <c r="I15" s="14" t="s">
        <v>44</v>
      </c>
      <c r="J15" s="12" t="s">
        <v>560</v>
      </c>
      <c r="K15" s="4" t="s">
        <v>11</v>
      </c>
      <c r="L15" s="20">
        <v>0.91032814153939212</v>
      </c>
      <c r="M15" s="21">
        <v>0.92437537060152231</v>
      </c>
      <c r="N15" s="21">
        <v>0.95136520379129064</v>
      </c>
      <c r="O15" s="21">
        <v>0.83196845617227788</v>
      </c>
      <c r="P15" s="22">
        <f t="shared" si="0"/>
        <v>0.90450929302612071</v>
      </c>
      <c r="Q15" s="23">
        <f t="shared" si="1"/>
        <v>5.127107508573648E-2</v>
      </c>
      <c r="R15" s="3"/>
    </row>
    <row r="16" spans="1:18" x14ac:dyDescent="0.25">
      <c r="A16" s="7">
        <v>12</v>
      </c>
      <c r="B16" s="7">
        <v>1</v>
      </c>
      <c r="C16" s="4" t="s">
        <v>45</v>
      </c>
      <c r="D16" s="4" t="s">
        <v>7</v>
      </c>
      <c r="E16" s="4" t="s">
        <v>46</v>
      </c>
      <c r="F16" s="4" t="s">
        <v>9</v>
      </c>
      <c r="G16" s="8" t="s">
        <v>46</v>
      </c>
      <c r="H16" s="4" t="s">
        <v>574</v>
      </c>
      <c r="I16" s="14" t="s">
        <v>47</v>
      </c>
      <c r="J16" s="12" t="s">
        <v>560</v>
      </c>
      <c r="K16" s="4" t="s">
        <v>11</v>
      </c>
      <c r="L16" s="20">
        <v>0.98983567720147181</v>
      </c>
      <c r="M16" s="21">
        <v>1.011965382068539</v>
      </c>
      <c r="N16" s="21">
        <v>1.0133976521132866</v>
      </c>
      <c r="O16" s="21">
        <v>1.0139520776463451</v>
      </c>
      <c r="P16" s="22">
        <f t="shared" si="0"/>
        <v>1.0072876972574105</v>
      </c>
      <c r="Q16" s="23">
        <f t="shared" si="1"/>
        <v>1.1664751083705254E-2</v>
      </c>
      <c r="R16" s="3"/>
    </row>
    <row r="17" spans="1:18" x14ac:dyDescent="0.25">
      <c r="A17" s="7">
        <v>13</v>
      </c>
      <c r="B17" s="7">
        <v>1</v>
      </c>
      <c r="C17" s="4" t="s">
        <v>48</v>
      </c>
      <c r="D17" s="4" t="s">
        <v>49</v>
      </c>
      <c r="E17" s="4" t="s">
        <v>50</v>
      </c>
      <c r="F17" s="4" t="s">
        <v>9</v>
      </c>
      <c r="G17" s="10" t="s">
        <v>51</v>
      </c>
      <c r="H17" s="4" t="s">
        <v>575</v>
      </c>
      <c r="I17" s="15" t="s">
        <v>52</v>
      </c>
      <c r="J17" s="13" t="s">
        <v>53</v>
      </c>
      <c r="K17" s="4" t="s">
        <v>11</v>
      </c>
      <c r="L17" s="20">
        <v>0.99626241241998081</v>
      </c>
      <c r="M17" s="21">
        <v>1.0570974373409441</v>
      </c>
      <c r="N17" s="21">
        <v>1.032014923966911</v>
      </c>
      <c r="O17" s="21">
        <v>0.95086442220200185</v>
      </c>
      <c r="P17" s="22">
        <f t="shared" si="0"/>
        <v>1.0090597989824595</v>
      </c>
      <c r="Q17" s="23">
        <f t="shared" si="1"/>
        <v>4.6133962339984333E-2</v>
      </c>
      <c r="R17" s="3"/>
    </row>
    <row r="18" spans="1:18" x14ac:dyDescent="0.25">
      <c r="A18" s="7">
        <v>14</v>
      </c>
      <c r="B18" s="7">
        <v>1</v>
      </c>
      <c r="C18" s="4" t="s">
        <v>54</v>
      </c>
      <c r="D18" s="4" t="s">
        <v>7</v>
      </c>
      <c r="E18" s="4" t="s">
        <v>55</v>
      </c>
      <c r="F18" s="4" t="s">
        <v>9</v>
      </c>
      <c r="G18" s="8" t="s">
        <v>55</v>
      </c>
      <c r="H18" s="4" t="s">
        <v>576</v>
      </c>
      <c r="I18" s="14" t="s">
        <v>56</v>
      </c>
      <c r="J18" s="12" t="s">
        <v>560</v>
      </c>
      <c r="K18" s="4" t="s">
        <v>11</v>
      </c>
      <c r="L18" s="20">
        <v>0.98690962246080949</v>
      </c>
      <c r="M18" s="21">
        <v>0.94635189667225794</v>
      </c>
      <c r="N18" s="21">
        <v>0.99606173095404094</v>
      </c>
      <c r="O18" s="21">
        <v>0.88686684865028809</v>
      </c>
      <c r="P18" s="22">
        <f t="shared" si="0"/>
        <v>0.95404752468434917</v>
      </c>
      <c r="Q18" s="23">
        <f t="shared" si="1"/>
        <v>4.9724497388563577E-2</v>
      </c>
      <c r="R18" s="3"/>
    </row>
    <row r="19" spans="1:18" x14ac:dyDescent="0.25">
      <c r="A19" s="7">
        <v>15</v>
      </c>
      <c r="B19" s="7">
        <v>1</v>
      </c>
      <c r="C19" s="4" t="s">
        <v>57</v>
      </c>
      <c r="D19" s="4" t="s">
        <v>49</v>
      </c>
      <c r="E19" s="4" t="s">
        <v>58</v>
      </c>
      <c r="F19" s="4" t="s">
        <v>9</v>
      </c>
      <c r="G19" s="10" t="s">
        <v>59</v>
      </c>
      <c r="H19" s="4" t="s">
        <v>577</v>
      </c>
      <c r="I19" s="15" t="s">
        <v>60</v>
      </c>
      <c r="J19" s="13" t="s">
        <v>53</v>
      </c>
      <c r="K19" s="4" t="s">
        <v>11</v>
      </c>
      <c r="L19" s="20">
        <v>1.0593805131307021</v>
      </c>
      <c r="M19" s="21">
        <v>1.0735919449398617</v>
      </c>
      <c r="N19" s="21">
        <v>1.0647270534587048</v>
      </c>
      <c r="O19" s="21">
        <v>1.0003033060357902</v>
      </c>
      <c r="P19" s="22">
        <f t="shared" si="0"/>
        <v>1.0495007043912647</v>
      </c>
      <c r="Q19" s="23">
        <f t="shared" si="1"/>
        <v>3.3317784053810286E-2</v>
      </c>
      <c r="R19" s="3"/>
    </row>
    <row r="20" spans="1:18" x14ac:dyDescent="0.25">
      <c r="A20" s="7">
        <v>16</v>
      </c>
      <c r="B20" s="7">
        <v>1</v>
      </c>
      <c r="C20" s="4" t="s">
        <v>61</v>
      </c>
      <c r="D20" s="4" t="s">
        <v>7</v>
      </c>
      <c r="E20" s="4" t="s">
        <v>62</v>
      </c>
      <c r="F20" s="4" t="s">
        <v>9</v>
      </c>
      <c r="G20" s="8" t="s">
        <v>62</v>
      </c>
      <c r="H20" s="4" t="s">
        <v>578</v>
      </c>
      <c r="I20" s="14" t="s">
        <v>63</v>
      </c>
      <c r="J20" s="12" t="s">
        <v>560</v>
      </c>
      <c r="K20" s="4" t="s">
        <v>11</v>
      </c>
      <c r="L20" s="20">
        <v>0.96388426836030039</v>
      </c>
      <c r="M20" s="21">
        <v>0.98481600860141616</v>
      </c>
      <c r="N20" s="21">
        <v>1.0406075109762762</v>
      </c>
      <c r="O20" s="21">
        <v>0.93478920230512585</v>
      </c>
      <c r="P20" s="22">
        <f t="shared" si="0"/>
        <v>0.98102424756077966</v>
      </c>
      <c r="Q20" s="23">
        <f t="shared" si="1"/>
        <v>4.470645377651479E-2</v>
      </c>
      <c r="R20" s="3"/>
    </row>
    <row r="21" spans="1:18" x14ac:dyDescent="0.25">
      <c r="A21" s="7">
        <v>17</v>
      </c>
      <c r="B21" s="7">
        <v>1</v>
      </c>
      <c r="C21" s="4" t="s">
        <v>64</v>
      </c>
      <c r="D21" s="4" t="s">
        <v>13</v>
      </c>
      <c r="E21" s="4" t="s">
        <v>62</v>
      </c>
      <c r="F21" s="4" t="s">
        <v>9</v>
      </c>
      <c r="G21" s="9" t="s">
        <v>65</v>
      </c>
      <c r="H21" s="4" t="s">
        <v>579</v>
      </c>
      <c r="I21" s="12" t="s">
        <v>66</v>
      </c>
      <c r="J21" s="12" t="s">
        <v>560</v>
      </c>
      <c r="K21" s="4" t="s">
        <v>11</v>
      </c>
      <c r="L21" s="20">
        <v>0.93179595745753319</v>
      </c>
      <c r="M21" s="21">
        <v>0.93752898478832158</v>
      </c>
      <c r="N21" s="21">
        <v>1.0110610714353012</v>
      </c>
      <c r="O21" s="21">
        <v>0.99605702153472853</v>
      </c>
      <c r="P21" s="22">
        <f t="shared" si="0"/>
        <v>0.96911075880397124</v>
      </c>
      <c r="Q21" s="23">
        <f t="shared" si="1"/>
        <v>4.0314317781325208E-2</v>
      </c>
      <c r="R21" s="3"/>
    </row>
    <row r="22" spans="1:18" x14ac:dyDescent="0.25">
      <c r="A22" s="7">
        <v>18</v>
      </c>
      <c r="B22" s="7">
        <v>1</v>
      </c>
      <c r="C22" s="4" t="s">
        <v>67</v>
      </c>
      <c r="D22" s="4" t="s">
        <v>7</v>
      </c>
      <c r="E22" s="4" t="s">
        <v>68</v>
      </c>
      <c r="F22" s="4" t="s">
        <v>9</v>
      </c>
      <c r="G22" s="8" t="s">
        <v>68</v>
      </c>
      <c r="H22" s="4" t="s">
        <v>580</v>
      </c>
      <c r="I22" s="14" t="s">
        <v>69</v>
      </c>
      <c r="J22" s="12" t="s">
        <v>560</v>
      </c>
      <c r="K22" s="4" t="s">
        <v>11</v>
      </c>
      <c r="L22" s="20">
        <v>0.96157064368163714</v>
      </c>
      <c r="M22" s="21">
        <v>0.99628533260116703</v>
      </c>
      <c r="N22" s="21">
        <v>1.0069155250711339</v>
      </c>
      <c r="O22" s="21">
        <v>1.002426448286321</v>
      </c>
      <c r="P22" s="22">
        <f t="shared" si="0"/>
        <v>0.99179948741006485</v>
      </c>
      <c r="Q22" s="23">
        <f t="shared" si="1"/>
        <v>2.0618217610263785E-2</v>
      </c>
      <c r="R22" s="3"/>
    </row>
    <row r="23" spans="1:18" x14ac:dyDescent="0.25">
      <c r="A23" s="7">
        <v>19</v>
      </c>
      <c r="B23" s="7">
        <v>1</v>
      </c>
      <c r="C23" s="4" t="s">
        <v>70</v>
      </c>
      <c r="D23" s="4" t="s">
        <v>13</v>
      </c>
      <c r="E23" s="4" t="s">
        <v>68</v>
      </c>
      <c r="F23" s="4" t="s">
        <v>9</v>
      </c>
      <c r="G23" s="9" t="s">
        <v>71</v>
      </c>
      <c r="H23" s="4" t="s">
        <v>581</v>
      </c>
      <c r="I23" s="12" t="s">
        <v>72</v>
      </c>
      <c r="J23" s="12" t="s">
        <v>560</v>
      </c>
      <c r="K23" s="4" t="s">
        <v>11</v>
      </c>
      <c r="L23" s="20">
        <v>0.9121855940319572</v>
      </c>
      <c r="M23" s="21">
        <v>0.92049688867764767</v>
      </c>
      <c r="N23" s="21">
        <v>0.93644123688028791</v>
      </c>
      <c r="O23" s="21">
        <v>0.93509250834091595</v>
      </c>
      <c r="P23" s="22">
        <f t="shared" si="0"/>
        <v>0.92605405698270227</v>
      </c>
      <c r="Q23" s="23">
        <f t="shared" si="1"/>
        <v>1.1730352273290771E-2</v>
      </c>
      <c r="R23" s="3"/>
    </row>
    <row r="24" spans="1:18" x14ac:dyDescent="0.25">
      <c r="A24" s="7">
        <v>20</v>
      </c>
      <c r="B24" s="7">
        <v>1</v>
      </c>
      <c r="C24" s="4" t="s">
        <v>73</v>
      </c>
      <c r="D24" s="4" t="s">
        <v>7</v>
      </c>
      <c r="E24" s="4" t="s">
        <v>74</v>
      </c>
      <c r="F24" s="4" t="s">
        <v>24</v>
      </c>
      <c r="G24" s="8" t="s">
        <v>74</v>
      </c>
      <c r="H24" s="4" t="s">
        <v>582</v>
      </c>
      <c r="I24" s="14" t="s">
        <v>75</v>
      </c>
      <c r="J24" s="12" t="s">
        <v>560</v>
      </c>
      <c r="K24" s="4" t="s">
        <v>26</v>
      </c>
      <c r="L24" s="20">
        <v>0.95646958011996575</v>
      </c>
      <c r="M24" s="21">
        <v>1.015594681334604</v>
      </c>
      <c r="N24" s="21">
        <v>1.045054551621474</v>
      </c>
      <c r="O24" s="21">
        <v>0.98362147406733391</v>
      </c>
      <c r="P24" s="22">
        <f t="shared" si="0"/>
        <v>1.0001850717858445</v>
      </c>
      <c r="Q24" s="23">
        <f t="shared" si="1"/>
        <v>3.8453969314559903E-2</v>
      </c>
      <c r="R24" s="3"/>
    </row>
    <row r="25" spans="1:18" x14ac:dyDescent="0.25">
      <c r="A25" s="7">
        <v>21</v>
      </c>
      <c r="B25" s="7">
        <v>1</v>
      </c>
      <c r="C25" s="4" t="s">
        <v>76</v>
      </c>
      <c r="D25" s="4" t="s">
        <v>13</v>
      </c>
      <c r="E25" s="4" t="s">
        <v>74</v>
      </c>
      <c r="F25" s="4" t="s">
        <v>9</v>
      </c>
      <c r="G25" s="9" t="s">
        <v>77</v>
      </c>
      <c r="H25" s="4" t="s">
        <v>583</v>
      </c>
      <c r="I25" s="12" t="s">
        <v>78</v>
      </c>
      <c r="J25" s="12" t="s">
        <v>560</v>
      </c>
      <c r="K25" s="4" t="s">
        <v>11</v>
      </c>
      <c r="L25" s="20">
        <v>0.94471495539089667</v>
      </c>
      <c r="M25" s="21">
        <v>1.0192931980056159</v>
      </c>
      <c r="N25" s="21">
        <v>0.99666471951610169</v>
      </c>
      <c r="O25" s="21">
        <v>1.0163785259326661</v>
      </c>
      <c r="P25" s="22">
        <f t="shared" si="0"/>
        <v>0.99426284971132017</v>
      </c>
      <c r="Q25" s="23">
        <f t="shared" si="1"/>
        <v>3.4527208018257788E-2</v>
      </c>
      <c r="R25" s="3"/>
    </row>
    <row r="26" spans="1:18" x14ac:dyDescent="0.25">
      <c r="A26" s="7">
        <v>22</v>
      </c>
      <c r="B26" s="7">
        <v>1</v>
      </c>
      <c r="C26" s="4" t="s">
        <v>79</v>
      </c>
      <c r="D26" s="4" t="s">
        <v>7</v>
      </c>
      <c r="E26" s="4" t="s">
        <v>80</v>
      </c>
      <c r="F26" s="4" t="s">
        <v>9</v>
      </c>
      <c r="G26" s="8" t="s">
        <v>80</v>
      </c>
      <c r="H26" s="4" t="s">
        <v>584</v>
      </c>
      <c r="I26" s="14" t="s">
        <v>81</v>
      </c>
      <c r="J26" s="12" t="s">
        <v>560</v>
      </c>
      <c r="K26" s="4" t="s">
        <v>11</v>
      </c>
      <c r="L26" s="20">
        <v>0.9676092544987146</v>
      </c>
      <c r="M26" s="21">
        <v>1.0120438284608126</v>
      </c>
      <c r="N26" s="21">
        <v>1.0136991463943168</v>
      </c>
      <c r="O26" s="21">
        <v>0.93933879284197752</v>
      </c>
      <c r="P26" s="22">
        <f t="shared" si="0"/>
        <v>0.98317275554895545</v>
      </c>
      <c r="Q26" s="23">
        <f t="shared" si="1"/>
        <v>3.6189493137572006E-2</v>
      </c>
      <c r="R26" s="3"/>
    </row>
    <row r="27" spans="1:18" x14ac:dyDescent="0.25">
      <c r="A27" s="7">
        <v>23</v>
      </c>
      <c r="B27" s="7">
        <v>1</v>
      </c>
      <c r="C27" s="4" t="s">
        <v>82</v>
      </c>
      <c r="D27" s="4" t="s">
        <v>13</v>
      </c>
      <c r="E27" s="4" t="s">
        <v>80</v>
      </c>
      <c r="F27" s="4" t="s">
        <v>9</v>
      </c>
      <c r="G27" s="9" t="s">
        <v>83</v>
      </c>
      <c r="H27" s="4" t="s">
        <v>585</v>
      </c>
      <c r="I27" s="12" t="s">
        <v>84</v>
      </c>
      <c r="J27" s="12" t="s">
        <v>560</v>
      </c>
      <c r="K27" s="4" t="s">
        <v>11</v>
      </c>
      <c r="L27" s="20">
        <v>0.97266495287060839</v>
      </c>
      <c r="M27" s="21">
        <v>1.020719076547528</v>
      </c>
      <c r="N27" s="21">
        <v>1.0190506698826056</v>
      </c>
      <c r="O27" s="21">
        <v>1.0169851380042463</v>
      </c>
      <c r="P27" s="22">
        <f t="shared" si="0"/>
        <v>1.0073549593262472</v>
      </c>
      <c r="Q27" s="23">
        <f t="shared" si="1"/>
        <v>2.3177044417445312E-2</v>
      </c>
      <c r="R27" s="3"/>
    </row>
    <row r="28" spans="1:18" x14ac:dyDescent="0.25">
      <c r="A28" s="7">
        <v>24</v>
      </c>
      <c r="B28" s="7">
        <v>1</v>
      </c>
      <c r="C28" s="4" t="s">
        <v>85</v>
      </c>
      <c r="D28" s="4" t="s">
        <v>7</v>
      </c>
      <c r="E28" s="4" t="s">
        <v>86</v>
      </c>
      <c r="F28" s="4" t="s">
        <v>9</v>
      </c>
      <c r="G28" s="8" t="s">
        <v>86</v>
      </c>
      <c r="H28" s="4" t="s">
        <v>586</v>
      </c>
      <c r="I28" s="14" t="s">
        <v>87</v>
      </c>
      <c r="J28" s="12" t="s">
        <v>560</v>
      </c>
      <c r="K28" s="4" t="s">
        <v>11</v>
      </c>
      <c r="L28" s="20">
        <v>0.97181057512979485</v>
      </c>
      <c r="M28" s="21">
        <v>0.98332783439505145</v>
      </c>
      <c r="N28" s="21">
        <v>1.0014132544423298</v>
      </c>
      <c r="O28" s="21">
        <v>0.96693964209887773</v>
      </c>
      <c r="P28" s="22">
        <f t="shared" si="0"/>
        <v>0.98087282651651342</v>
      </c>
      <c r="Q28" s="23">
        <f t="shared" si="1"/>
        <v>1.5320947221274845E-2</v>
      </c>
      <c r="R28" s="3"/>
    </row>
    <row r="29" spans="1:18" x14ac:dyDescent="0.25">
      <c r="A29" s="7">
        <v>25</v>
      </c>
      <c r="B29" s="7">
        <v>1</v>
      </c>
      <c r="C29" s="4" t="s">
        <v>88</v>
      </c>
      <c r="D29" s="4" t="s">
        <v>13</v>
      </c>
      <c r="E29" s="4" t="s">
        <v>86</v>
      </c>
      <c r="F29" s="4" t="s">
        <v>9</v>
      </c>
      <c r="G29" s="9" t="s">
        <v>89</v>
      </c>
      <c r="H29" s="4" t="s">
        <v>587</v>
      </c>
      <c r="I29" s="12" t="s">
        <v>90</v>
      </c>
      <c r="J29" s="12" t="s">
        <v>560</v>
      </c>
      <c r="K29" s="4" t="s">
        <v>11</v>
      </c>
      <c r="L29" s="20">
        <v>0.96363223952820198</v>
      </c>
      <c r="M29" s="21">
        <v>0.9830832662309047</v>
      </c>
      <c r="N29" s="21">
        <v>0.94073753038497054</v>
      </c>
      <c r="O29" s="21">
        <v>0.95571731877464361</v>
      </c>
      <c r="P29" s="22">
        <f t="shared" si="0"/>
        <v>0.96079258872968021</v>
      </c>
      <c r="Q29" s="23">
        <f t="shared" si="1"/>
        <v>1.7634262582137714E-2</v>
      </c>
      <c r="R29" s="3"/>
    </row>
    <row r="30" spans="1:18" x14ac:dyDescent="0.25">
      <c r="A30" s="7">
        <v>26</v>
      </c>
      <c r="B30" s="7">
        <v>1</v>
      </c>
      <c r="C30" s="4" t="s">
        <v>91</v>
      </c>
      <c r="D30" s="4" t="s">
        <v>7</v>
      </c>
      <c r="E30" s="4" t="s">
        <v>92</v>
      </c>
      <c r="F30" s="4" t="s">
        <v>9</v>
      </c>
      <c r="G30" s="8" t="s">
        <v>92</v>
      </c>
      <c r="H30" s="4" t="s">
        <v>588</v>
      </c>
      <c r="I30" s="14" t="s">
        <v>93</v>
      </c>
      <c r="J30" s="12" t="s">
        <v>560</v>
      </c>
      <c r="K30" s="4" t="s">
        <v>11</v>
      </c>
      <c r="L30" s="20">
        <v>0.99319018095670142</v>
      </c>
      <c r="M30" s="21">
        <v>0.99096943590122211</v>
      </c>
      <c r="N30" s="21">
        <v>0.96478169929714142</v>
      </c>
      <c r="O30" s="21">
        <v>1.0094024871094935</v>
      </c>
      <c r="P30" s="22">
        <f t="shared" si="0"/>
        <v>0.98958595081613954</v>
      </c>
      <c r="Q30" s="23">
        <f t="shared" si="1"/>
        <v>1.8464836040163097E-2</v>
      </c>
      <c r="R30" s="3"/>
    </row>
    <row r="31" spans="1:18" x14ac:dyDescent="0.25">
      <c r="A31" s="7">
        <v>27</v>
      </c>
      <c r="B31" s="7">
        <v>1</v>
      </c>
      <c r="C31" s="4" t="s">
        <v>94</v>
      </c>
      <c r="D31" s="4" t="s">
        <v>7</v>
      </c>
      <c r="E31" s="4" t="s">
        <v>95</v>
      </c>
      <c r="F31" s="4" t="s">
        <v>24</v>
      </c>
      <c r="G31" s="8" t="s">
        <v>95</v>
      </c>
      <c r="H31" s="4" t="s">
        <v>589</v>
      </c>
      <c r="I31" s="14" t="s">
        <v>96</v>
      </c>
      <c r="J31" s="12" t="s">
        <v>560</v>
      </c>
      <c r="K31" s="4" t="s">
        <v>26</v>
      </c>
      <c r="L31" s="20">
        <v>0.93270326125308733</v>
      </c>
      <c r="M31" s="21">
        <v>0.96102598652106397</v>
      </c>
      <c r="N31" s="21">
        <v>0.99297141457347982</v>
      </c>
      <c r="O31" s="21">
        <v>1.0315438277221716</v>
      </c>
      <c r="P31" s="22">
        <f t="shared" si="0"/>
        <v>0.97956112251745076</v>
      </c>
      <c r="Q31" s="23">
        <f t="shared" si="1"/>
        <v>4.2509794957961505E-2</v>
      </c>
      <c r="R31" s="3"/>
    </row>
    <row r="32" spans="1:18" x14ac:dyDescent="0.25">
      <c r="A32" s="7">
        <v>28</v>
      </c>
      <c r="B32" s="7">
        <v>1</v>
      </c>
      <c r="C32" s="4" t="s">
        <v>97</v>
      </c>
      <c r="D32" s="4" t="s">
        <v>49</v>
      </c>
      <c r="E32" s="4" t="s">
        <v>98</v>
      </c>
      <c r="F32" s="4" t="s">
        <v>9</v>
      </c>
      <c r="G32" s="10" t="s">
        <v>99</v>
      </c>
      <c r="H32" s="4" t="s">
        <v>590</v>
      </c>
      <c r="I32" s="15" t="s">
        <v>100</v>
      </c>
      <c r="J32" s="13" t="s">
        <v>101</v>
      </c>
      <c r="K32" s="4" t="s">
        <v>11</v>
      </c>
      <c r="L32" s="20">
        <v>0.97973688189928931</v>
      </c>
      <c r="M32" s="21">
        <v>0.97733822162028716</v>
      </c>
      <c r="N32" s="21">
        <v>1.0293014754376377</v>
      </c>
      <c r="O32" s="21">
        <v>0.98695784046102519</v>
      </c>
      <c r="P32" s="22">
        <f t="shared" si="0"/>
        <v>0.9933336048545599</v>
      </c>
      <c r="Q32" s="23">
        <f t="shared" si="1"/>
        <v>2.4324618844677612E-2</v>
      </c>
      <c r="R32" s="3"/>
    </row>
    <row r="33" spans="1:18" x14ac:dyDescent="0.25">
      <c r="A33" s="7">
        <v>29</v>
      </c>
      <c r="B33" s="7">
        <v>1</v>
      </c>
      <c r="C33" s="4" t="s">
        <v>102</v>
      </c>
      <c r="D33" s="4" t="s">
        <v>7</v>
      </c>
      <c r="E33" s="4" t="s">
        <v>103</v>
      </c>
      <c r="F33" s="4" t="s">
        <v>9</v>
      </c>
      <c r="G33" s="8" t="s">
        <v>103</v>
      </c>
      <c r="H33" s="4" t="s">
        <v>591</v>
      </c>
      <c r="I33" s="14" t="s">
        <v>56</v>
      </c>
      <c r="J33" s="12" t="s">
        <v>560</v>
      </c>
      <c r="K33" s="4" t="s">
        <v>11</v>
      </c>
      <c r="L33" s="20">
        <v>0.96207470134583395</v>
      </c>
      <c r="M33" s="21">
        <v>0.93121405021030557</v>
      </c>
      <c r="N33" s="21">
        <v>0.98174075260509908</v>
      </c>
      <c r="O33" s="21">
        <v>0.87776766757658475</v>
      </c>
      <c r="P33" s="22">
        <f t="shared" si="0"/>
        <v>0.93819929293445581</v>
      </c>
      <c r="Q33" s="23">
        <f t="shared" si="1"/>
        <v>4.5338242858061657E-2</v>
      </c>
      <c r="R33" s="3"/>
    </row>
    <row r="34" spans="1:18" x14ac:dyDescent="0.25">
      <c r="A34" s="7">
        <v>30</v>
      </c>
      <c r="B34" s="7">
        <v>1</v>
      </c>
      <c r="C34" s="4" t="s">
        <v>104</v>
      </c>
      <c r="D34" s="4" t="s">
        <v>49</v>
      </c>
      <c r="E34" s="4" t="s">
        <v>105</v>
      </c>
      <c r="F34" s="4" t="s">
        <v>9</v>
      </c>
      <c r="G34" s="10" t="s">
        <v>106</v>
      </c>
      <c r="H34" s="4" t="s">
        <v>592</v>
      </c>
      <c r="I34" s="15" t="s">
        <v>25</v>
      </c>
      <c r="J34" s="13" t="s">
        <v>53</v>
      </c>
      <c r="K34" s="4" t="s">
        <v>11</v>
      </c>
      <c r="L34" s="20">
        <v>1.0155930238419275</v>
      </c>
      <c r="M34" s="21">
        <v>1.010560268748111</v>
      </c>
      <c r="N34" s="21">
        <v>1.0584710471273249</v>
      </c>
      <c r="O34" s="21">
        <v>1.0127388535031847</v>
      </c>
      <c r="P34" s="22">
        <f t="shared" si="0"/>
        <v>1.0243407983051371</v>
      </c>
      <c r="Q34" s="23">
        <f t="shared" si="1"/>
        <v>2.2846630391834238E-2</v>
      </c>
      <c r="R34" s="3"/>
    </row>
    <row r="35" spans="1:18" x14ac:dyDescent="0.25">
      <c r="A35" s="7">
        <v>31</v>
      </c>
      <c r="B35" s="7">
        <v>1</v>
      </c>
      <c r="C35" s="4" t="s">
        <v>107</v>
      </c>
      <c r="D35" s="4" t="s">
        <v>7</v>
      </c>
      <c r="E35" s="4" t="s">
        <v>108</v>
      </c>
      <c r="F35" s="4" t="s">
        <v>9</v>
      </c>
      <c r="G35" s="8" t="s">
        <v>108</v>
      </c>
      <c r="H35" s="4" t="s">
        <v>593</v>
      </c>
      <c r="I35" s="14" t="s">
        <v>109</v>
      </c>
      <c r="J35" s="12" t="s">
        <v>560</v>
      </c>
      <c r="K35" s="4" t="s">
        <v>11</v>
      </c>
      <c r="L35" s="20">
        <v>0.93956600635112653</v>
      </c>
      <c r="M35" s="21">
        <v>0.92805081480421858</v>
      </c>
      <c r="N35" s="21">
        <v>1.0169402099153932</v>
      </c>
      <c r="O35" s="21">
        <v>0.95389748255990292</v>
      </c>
      <c r="P35" s="22">
        <f t="shared" si="0"/>
        <v>0.95961362840766018</v>
      </c>
      <c r="Q35" s="23">
        <f t="shared" si="1"/>
        <v>3.9653203415793141E-2</v>
      </c>
      <c r="R35" s="3"/>
    </row>
    <row r="36" spans="1:18" x14ac:dyDescent="0.25">
      <c r="A36" s="7">
        <v>32</v>
      </c>
      <c r="B36" s="7">
        <v>1</v>
      </c>
      <c r="C36" s="4" t="s">
        <v>110</v>
      </c>
      <c r="D36" s="4" t="s">
        <v>13</v>
      </c>
      <c r="E36" s="4" t="s">
        <v>108</v>
      </c>
      <c r="F36" s="4" t="s">
        <v>9</v>
      </c>
      <c r="G36" s="9" t="s">
        <v>111</v>
      </c>
      <c r="H36" s="4" t="s">
        <v>594</v>
      </c>
      <c r="I36" s="15" t="s">
        <v>112</v>
      </c>
      <c r="J36" s="12" t="s">
        <v>560</v>
      </c>
      <c r="K36" s="4" t="s">
        <v>11</v>
      </c>
      <c r="L36" s="20">
        <v>0.8319068501436564</v>
      </c>
      <c r="M36" s="21">
        <v>0.98100674408248867</v>
      </c>
      <c r="N36" s="21">
        <v>1.0209350091390454</v>
      </c>
      <c r="O36" s="21">
        <v>1.0009099181073704</v>
      </c>
      <c r="P36" s="22">
        <f t="shared" si="0"/>
        <v>0.95868963036814026</v>
      </c>
      <c r="Q36" s="23">
        <f t="shared" si="1"/>
        <v>8.6079356412374464E-2</v>
      </c>
      <c r="R36" s="3"/>
    </row>
    <row r="37" spans="1:18" x14ac:dyDescent="0.25">
      <c r="A37" s="7">
        <v>33</v>
      </c>
      <c r="B37" s="7">
        <v>1</v>
      </c>
      <c r="C37" s="4" t="s">
        <v>113</v>
      </c>
      <c r="D37" s="4" t="s">
        <v>7</v>
      </c>
      <c r="E37" s="4" t="s">
        <v>114</v>
      </c>
      <c r="F37" s="4" t="s">
        <v>9</v>
      </c>
      <c r="G37" s="8" t="s">
        <v>114</v>
      </c>
      <c r="H37" s="4" t="s">
        <v>595</v>
      </c>
      <c r="I37" s="14" t="s">
        <v>115</v>
      </c>
      <c r="J37" s="12" t="s">
        <v>560</v>
      </c>
      <c r="K37" s="4" t="s">
        <v>11</v>
      </c>
      <c r="L37" s="20">
        <v>0.95101819648167751</v>
      </c>
      <c r="M37" s="21">
        <v>0.98046684832390052</v>
      </c>
      <c r="N37" s="21">
        <v>1.0454314194727619</v>
      </c>
      <c r="O37" s="21">
        <v>1.0209281164695176</v>
      </c>
      <c r="P37" s="22">
        <f t="shared" si="0"/>
        <v>0.99946114518696438</v>
      </c>
      <c r="Q37" s="23">
        <f t="shared" si="1"/>
        <v>4.1958708140832426E-2</v>
      </c>
      <c r="R37" s="3"/>
    </row>
    <row r="38" spans="1:18" x14ac:dyDescent="0.25">
      <c r="A38" s="7">
        <v>34</v>
      </c>
      <c r="B38" s="7">
        <v>1</v>
      </c>
      <c r="C38" s="4" t="s">
        <v>116</v>
      </c>
      <c r="D38" s="4" t="s">
        <v>13</v>
      </c>
      <c r="E38" s="4" t="s">
        <v>114</v>
      </c>
      <c r="F38" s="4" t="s">
        <v>9</v>
      </c>
      <c r="G38" s="9" t="s">
        <v>117</v>
      </c>
      <c r="H38" s="4" t="s">
        <v>596</v>
      </c>
      <c r="I38" s="14" t="s">
        <v>118</v>
      </c>
      <c r="J38" s="12" t="s">
        <v>560</v>
      </c>
      <c r="K38" s="4" t="s">
        <v>11</v>
      </c>
      <c r="L38" s="20">
        <v>0.80594536014920104</v>
      </c>
      <c r="M38" s="21">
        <v>0.81430354600765542</v>
      </c>
      <c r="N38" s="21">
        <v>0.90425672238029731</v>
      </c>
      <c r="O38" s="21">
        <v>0.91264786169244771</v>
      </c>
      <c r="P38" s="22">
        <f t="shared" si="0"/>
        <v>0.85928837255740032</v>
      </c>
      <c r="Q38" s="23">
        <f t="shared" si="1"/>
        <v>5.697513831792371E-2</v>
      </c>
      <c r="R38" s="3"/>
    </row>
    <row r="39" spans="1:18" x14ac:dyDescent="0.25">
      <c r="A39" s="7">
        <v>35</v>
      </c>
      <c r="B39" s="7">
        <v>1</v>
      </c>
      <c r="C39" s="4" t="s">
        <v>119</v>
      </c>
      <c r="D39" s="4" t="s">
        <v>7</v>
      </c>
      <c r="E39" s="4" t="s">
        <v>120</v>
      </c>
      <c r="F39" s="4" t="s">
        <v>24</v>
      </c>
      <c r="G39" s="8" t="s">
        <v>120</v>
      </c>
      <c r="H39" s="4" t="s">
        <v>597</v>
      </c>
      <c r="I39" s="14" t="s">
        <v>121</v>
      </c>
      <c r="J39" s="12" t="s">
        <v>560</v>
      </c>
      <c r="K39" s="4" t="s">
        <v>26</v>
      </c>
      <c r="L39" s="20">
        <v>0.92579263067694939</v>
      </c>
      <c r="M39" s="21">
        <v>0.98569968413790876</v>
      </c>
      <c r="N39" s="21">
        <v>1.0441500687783829</v>
      </c>
      <c r="O39" s="21">
        <v>0.99666363360630872</v>
      </c>
      <c r="P39" s="22">
        <f t="shared" si="0"/>
        <v>0.98807650429988736</v>
      </c>
      <c r="Q39" s="23">
        <f t="shared" si="1"/>
        <v>4.8658379239379018E-2</v>
      </c>
      <c r="R39" s="3"/>
    </row>
    <row r="40" spans="1:18" x14ac:dyDescent="0.25">
      <c r="A40" s="7">
        <v>36</v>
      </c>
      <c r="B40" s="7">
        <v>1</v>
      </c>
      <c r="C40" s="4" t="s">
        <v>122</v>
      </c>
      <c r="D40" s="4" t="s">
        <v>13</v>
      </c>
      <c r="E40" s="4" t="s">
        <v>120</v>
      </c>
      <c r="F40" s="4" t="s">
        <v>9</v>
      </c>
      <c r="G40" s="9" t="s">
        <v>123</v>
      </c>
      <c r="H40" s="4" t="s">
        <v>598</v>
      </c>
      <c r="I40" s="12" t="s">
        <v>124</v>
      </c>
      <c r="J40" s="12" t="s">
        <v>560</v>
      </c>
      <c r="K40" s="4" t="s">
        <v>11</v>
      </c>
      <c r="L40" s="20">
        <v>0.88393316195372751</v>
      </c>
      <c r="M40" s="21">
        <v>0.77100575196635113</v>
      </c>
      <c r="N40" s="21">
        <v>0.84855565395993893</v>
      </c>
      <c r="O40" s="21">
        <v>0.82711555959963601</v>
      </c>
      <c r="P40" s="22">
        <f t="shared" si="0"/>
        <v>0.83265253186991339</v>
      </c>
      <c r="Q40" s="23">
        <f t="shared" si="1"/>
        <v>4.730608082267123E-2</v>
      </c>
      <c r="R40" s="3"/>
    </row>
    <row r="41" spans="1:18" x14ac:dyDescent="0.25">
      <c r="A41" s="7">
        <v>37</v>
      </c>
      <c r="B41" s="7">
        <v>1</v>
      </c>
      <c r="C41" s="4" t="s">
        <v>125</v>
      </c>
      <c r="D41" s="4" t="s">
        <v>7</v>
      </c>
      <c r="E41" s="4" t="s">
        <v>126</v>
      </c>
      <c r="F41" s="4" t="s">
        <v>9</v>
      </c>
      <c r="G41" s="8" t="s">
        <v>126</v>
      </c>
      <c r="H41" s="4" t="s">
        <v>599</v>
      </c>
      <c r="I41" s="14" t="s">
        <v>127</v>
      </c>
      <c r="J41" s="12" t="s">
        <v>560</v>
      </c>
      <c r="K41" s="4" t="s">
        <v>11</v>
      </c>
      <c r="L41" s="20">
        <v>0.92527849185946875</v>
      </c>
      <c r="M41" s="21">
        <v>0.96830996476834086</v>
      </c>
      <c r="N41" s="21">
        <v>1.0099304678814374</v>
      </c>
      <c r="O41" s="21">
        <v>0.96451319381255685</v>
      </c>
      <c r="P41" s="22">
        <f t="shared" si="0"/>
        <v>0.96700802958045096</v>
      </c>
      <c r="Q41" s="23">
        <f t="shared" si="1"/>
        <v>3.4600622676724049E-2</v>
      </c>
      <c r="R41" s="3"/>
    </row>
    <row r="42" spans="1:18" x14ac:dyDescent="0.25">
      <c r="A42" s="7">
        <v>38</v>
      </c>
      <c r="B42" s="7">
        <v>1</v>
      </c>
      <c r="C42" s="4" t="s">
        <v>128</v>
      </c>
      <c r="D42" s="4" t="s">
        <v>13</v>
      </c>
      <c r="E42" s="4" t="s">
        <v>126</v>
      </c>
      <c r="F42" s="4" t="s">
        <v>9</v>
      </c>
      <c r="G42" s="9" t="s">
        <v>129</v>
      </c>
      <c r="H42" s="4" t="s">
        <v>600</v>
      </c>
      <c r="I42" s="12" t="s">
        <v>130</v>
      </c>
      <c r="J42" s="12" t="s">
        <v>560</v>
      </c>
      <c r="K42" s="4" t="s">
        <v>11</v>
      </c>
      <c r="L42" s="20">
        <v>0.93219416301224856</v>
      </c>
      <c r="M42" s="21">
        <v>1.0010867132576711</v>
      </c>
      <c r="N42" s="21">
        <v>1.0179954398989994</v>
      </c>
      <c r="O42" s="21">
        <v>0.98119502578101303</v>
      </c>
      <c r="P42" s="22">
        <f t="shared" si="0"/>
        <v>0.98311783548748299</v>
      </c>
      <c r="Q42" s="23">
        <f t="shared" si="1"/>
        <v>3.7131502677818083E-2</v>
      </c>
      <c r="R42" s="3"/>
    </row>
    <row r="43" spans="1:18" x14ac:dyDescent="0.25">
      <c r="A43" s="7">
        <v>39</v>
      </c>
      <c r="B43" s="7">
        <v>1</v>
      </c>
      <c r="C43" s="4" t="s">
        <v>131</v>
      </c>
      <c r="D43" s="4" t="s">
        <v>7</v>
      </c>
      <c r="E43" s="4" t="s">
        <v>132</v>
      </c>
      <c r="F43" s="4" t="s">
        <v>24</v>
      </c>
      <c r="G43" s="8" t="s">
        <v>132</v>
      </c>
      <c r="H43" s="4" t="s">
        <v>601</v>
      </c>
      <c r="I43" s="14" t="s">
        <v>133</v>
      </c>
      <c r="J43" s="12" t="s">
        <v>560</v>
      </c>
      <c r="K43" s="4" t="s">
        <v>26</v>
      </c>
      <c r="L43" s="20">
        <v>0.94352537930339231</v>
      </c>
      <c r="M43" s="21">
        <v>0.96445224806595031</v>
      </c>
      <c r="N43" s="21">
        <v>1.0154327385102413</v>
      </c>
      <c r="O43" s="21">
        <v>0.99575371549893843</v>
      </c>
      <c r="P43" s="22">
        <f t="shared" si="0"/>
        <v>0.97979102034463061</v>
      </c>
      <c r="Q43" s="23">
        <f t="shared" si="1"/>
        <v>3.2018819286659859E-2</v>
      </c>
      <c r="R43" s="3"/>
    </row>
    <row r="44" spans="1:18" x14ac:dyDescent="0.25">
      <c r="A44" s="7">
        <v>40</v>
      </c>
      <c r="B44" s="7">
        <v>1</v>
      </c>
      <c r="C44" s="4" t="s">
        <v>134</v>
      </c>
      <c r="D44" s="4" t="s">
        <v>13</v>
      </c>
      <c r="E44" s="4" t="s">
        <v>132</v>
      </c>
      <c r="F44" s="4" t="s">
        <v>9</v>
      </c>
      <c r="G44" s="9" t="s">
        <v>135</v>
      </c>
      <c r="H44" s="4" t="s">
        <v>602</v>
      </c>
      <c r="I44" s="12" t="s">
        <v>136</v>
      </c>
      <c r="J44" s="12" t="s">
        <v>560</v>
      </c>
      <c r="K44" s="4" t="s">
        <v>11</v>
      </c>
      <c r="L44" s="20">
        <v>0.9262815666112203</v>
      </c>
      <c r="M44" s="21">
        <v>0.98240955015608522</v>
      </c>
      <c r="N44" s="21">
        <v>0.92189413782057317</v>
      </c>
      <c r="O44" s="21">
        <v>0.95268425841674254</v>
      </c>
      <c r="P44" s="22">
        <f t="shared" si="0"/>
        <v>0.94581737825115542</v>
      </c>
      <c r="Q44" s="23">
        <f t="shared" si="1"/>
        <v>2.7929139245949666E-2</v>
      </c>
      <c r="R44" s="3"/>
    </row>
    <row r="45" spans="1:18" x14ac:dyDescent="0.25">
      <c r="A45" s="7">
        <v>41</v>
      </c>
      <c r="B45" s="7">
        <v>1</v>
      </c>
      <c r="C45" s="4" t="s">
        <v>137</v>
      </c>
      <c r="D45" s="4" t="s">
        <v>7</v>
      </c>
      <c r="E45" s="4" t="s">
        <v>138</v>
      </c>
      <c r="F45" s="4" t="s">
        <v>9</v>
      </c>
      <c r="G45" s="8" t="s">
        <v>138</v>
      </c>
      <c r="H45" s="4" t="s">
        <v>603</v>
      </c>
      <c r="I45" s="14" t="s">
        <v>139</v>
      </c>
      <c r="J45" s="12" t="s">
        <v>560</v>
      </c>
      <c r="K45" s="4" t="s">
        <v>11</v>
      </c>
      <c r="L45" s="20">
        <v>0.9633071223347951</v>
      </c>
      <c r="M45" s="21">
        <v>0.98032841351400613</v>
      </c>
      <c r="N45" s="21">
        <v>1.0338992632233508</v>
      </c>
      <c r="O45" s="21">
        <v>1.0448892932969367</v>
      </c>
      <c r="P45" s="22">
        <f t="shared" si="0"/>
        <v>1.0056060230922721</v>
      </c>
      <c r="Q45" s="23">
        <f t="shared" si="1"/>
        <v>3.9882482814596283E-2</v>
      </c>
      <c r="R45" s="3"/>
    </row>
    <row r="46" spans="1:18" x14ac:dyDescent="0.25">
      <c r="A46" s="7">
        <v>42</v>
      </c>
      <c r="B46" s="7">
        <v>1</v>
      </c>
      <c r="C46" s="4" t="s">
        <v>140</v>
      </c>
      <c r="D46" s="4" t="s">
        <v>7</v>
      </c>
      <c r="E46" s="4" t="s">
        <v>141</v>
      </c>
      <c r="F46" s="4" t="s">
        <v>24</v>
      </c>
      <c r="G46" s="8" t="s">
        <v>141</v>
      </c>
      <c r="H46" s="4" t="s">
        <v>604</v>
      </c>
      <c r="I46" s="14" t="s">
        <v>142</v>
      </c>
      <c r="J46" s="12" t="s">
        <v>560</v>
      </c>
      <c r="K46" s="4" t="s">
        <v>26</v>
      </c>
      <c r="L46" s="20">
        <v>0.94695045113160947</v>
      </c>
      <c r="M46" s="21">
        <v>0.98902673406903741</v>
      </c>
      <c r="N46" s="21">
        <v>1.0023931108556785</v>
      </c>
      <c r="O46" s="21">
        <v>1.0257810130421596</v>
      </c>
      <c r="P46" s="22">
        <f t="shared" si="0"/>
        <v>0.9910378272746212</v>
      </c>
      <c r="Q46" s="23">
        <f t="shared" si="1"/>
        <v>3.3084601924666099E-2</v>
      </c>
      <c r="R46" s="3"/>
    </row>
    <row r="47" spans="1:18" x14ac:dyDescent="0.25">
      <c r="A47" s="7">
        <v>43</v>
      </c>
      <c r="B47" s="7">
        <v>1</v>
      </c>
      <c r="C47" s="4" t="s">
        <v>143</v>
      </c>
      <c r="D47" s="4" t="s">
        <v>49</v>
      </c>
      <c r="E47" s="4" t="s">
        <v>144</v>
      </c>
      <c r="F47" s="4" t="s">
        <v>9</v>
      </c>
      <c r="G47" s="10" t="s">
        <v>145</v>
      </c>
      <c r="H47" s="4" t="s">
        <v>605</v>
      </c>
      <c r="I47" s="15" t="s">
        <v>146</v>
      </c>
      <c r="J47" s="13" t="s">
        <v>53</v>
      </c>
      <c r="K47" s="4" t="s">
        <v>11</v>
      </c>
      <c r="L47" s="20">
        <v>0.95842280356872822</v>
      </c>
      <c r="M47" s="21">
        <v>0.99455720472431863</v>
      </c>
      <c r="N47" s="21">
        <v>1.0427933445137463</v>
      </c>
      <c r="O47" s="21">
        <v>1.002729754322111</v>
      </c>
      <c r="P47" s="22">
        <f t="shared" si="0"/>
        <v>0.99962577678222608</v>
      </c>
      <c r="Q47" s="23">
        <f t="shared" si="1"/>
        <v>3.462392720245118E-2</v>
      </c>
      <c r="R47" s="3"/>
    </row>
    <row r="48" spans="1:18" x14ac:dyDescent="0.25">
      <c r="A48" s="7">
        <v>44</v>
      </c>
      <c r="B48" s="7">
        <v>1</v>
      </c>
      <c r="C48" s="4" t="s">
        <v>147</v>
      </c>
      <c r="D48" s="4" t="s">
        <v>7</v>
      </c>
      <c r="E48" s="4" t="s">
        <v>148</v>
      </c>
      <c r="F48" s="4" t="s">
        <v>9</v>
      </c>
      <c r="G48" s="8" t="s">
        <v>148</v>
      </c>
      <c r="H48" s="4" t="s">
        <v>606</v>
      </c>
      <c r="I48" s="14" t="s">
        <v>149</v>
      </c>
      <c r="J48" s="12" t="s">
        <v>560</v>
      </c>
      <c r="K48" s="4" t="s">
        <v>11</v>
      </c>
      <c r="L48" s="20">
        <v>0.98301325671656836</v>
      </c>
      <c r="M48" s="21">
        <v>0.99705364579608091</v>
      </c>
      <c r="N48" s="21">
        <v>1.0606568806647949</v>
      </c>
      <c r="O48" s="21">
        <v>1.051562026084319</v>
      </c>
      <c r="P48" s="22">
        <f t="shared" si="0"/>
        <v>1.0230714523154409</v>
      </c>
      <c r="Q48" s="23">
        <f t="shared" si="1"/>
        <v>3.8755483519972989E-2</v>
      </c>
      <c r="R48" s="3"/>
    </row>
    <row r="49" spans="1:18" x14ac:dyDescent="0.25">
      <c r="A49" s="7">
        <v>45</v>
      </c>
      <c r="B49" s="7">
        <v>1</v>
      </c>
      <c r="C49" s="4" t="s">
        <v>150</v>
      </c>
      <c r="D49" s="4" t="s">
        <v>49</v>
      </c>
      <c r="E49" s="4" t="s">
        <v>151</v>
      </c>
      <c r="F49" s="4" t="s">
        <v>9</v>
      </c>
      <c r="G49" s="10" t="s">
        <v>152</v>
      </c>
      <c r="H49" s="4" t="s">
        <v>607</v>
      </c>
      <c r="I49" s="15" t="s">
        <v>153</v>
      </c>
      <c r="J49" s="13" t="s">
        <v>53</v>
      </c>
      <c r="K49" s="4" t="s">
        <v>11</v>
      </c>
      <c r="L49" s="20">
        <v>1.0127224154443268</v>
      </c>
      <c r="M49" s="21">
        <v>0.9922476506459138</v>
      </c>
      <c r="N49" s="21">
        <v>1.088168233808815</v>
      </c>
      <c r="O49" s="21">
        <v>1.0424628450106157</v>
      </c>
      <c r="P49" s="22">
        <f t="shared" si="0"/>
        <v>1.0339002862274178</v>
      </c>
      <c r="Q49" s="23">
        <f t="shared" si="1"/>
        <v>4.1640412299447219E-2</v>
      </c>
      <c r="R49" s="3"/>
    </row>
    <row r="50" spans="1:18" x14ac:dyDescent="0.25">
      <c r="A50" s="7">
        <v>46</v>
      </c>
      <c r="B50" s="7">
        <v>1</v>
      </c>
      <c r="C50" s="4" t="s">
        <v>154</v>
      </c>
      <c r="D50" s="4" t="s">
        <v>7</v>
      </c>
      <c r="E50" s="4" t="s">
        <v>155</v>
      </c>
      <c r="F50" s="4" t="s">
        <v>9</v>
      </c>
      <c r="G50" s="8" t="s">
        <v>155</v>
      </c>
      <c r="H50" s="4" t="s">
        <v>608</v>
      </c>
      <c r="I50" s="14" t="s">
        <v>156</v>
      </c>
      <c r="J50" s="12" t="s">
        <v>560</v>
      </c>
      <c r="K50" s="4" t="s">
        <v>11</v>
      </c>
      <c r="L50" s="20">
        <v>0.94401179494934218</v>
      </c>
      <c r="M50" s="21">
        <v>0.94490986740252458</v>
      </c>
      <c r="N50" s="21">
        <v>1.0377433153064879</v>
      </c>
      <c r="O50" s="21">
        <v>0.96481649984834694</v>
      </c>
      <c r="P50" s="22">
        <f t="shared" si="0"/>
        <v>0.97287036937667548</v>
      </c>
      <c r="Q50" s="23">
        <f t="shared" si="1"/>
        <v>4.4301884522053671E-2</v>
      </c>
      <c r="R50" s="3"/>
    </row>
    <row r="51" spans="1:18" x14ac:dyDescent="0.25">
      <c r="A51" s="7">
        <v>47</v>
      </c>
      <c r="B51" s="7">
        <v>1</v>
      </c>
      <c r="C51" s="4" t="s">
        <v>157</v>
      </c>
      <c r="D51" s="4" t="s">
        <v>13</v>
      </c>
      <c r="E51" s="4" t="s">
        <v>155</v>
      </c>
      <c r="F51" s="4" t="s">
        <v>9</v>
      </c>
      <c r="G51" s="9" t="s">
        <v>158</v>
      </c>
      <c r="H51" s="4" t="s">
        <v>609</v>
      </c>
      <c r="I51" s="12" t="s">
        <v>159</v>
      </c>
      <c r="J51" s="12" t="s">
        <v>560</v>
      </c>
      <c r="K51" s="4" t="s">
        <v>11</v>
      </c>
      <c r="L51" s="20">
        <v>0.95890669892635716</v>
      </c>
      <c r="M51" s="21">
        <v>0.99669602253718703</v>
      </c>
      <c r="N51" s="21">
        <v>1.029075354726865</v>
      </c>
      <c r="O51" s="21">
        <v>1.0118289353958143</v>
      </c>
      <c r="P51" s="22">
        <f t="shared" si="0"/>
        <v>0.99912675289655595</v>
      </c>
      <c r="Q51" s="23">
        <f t="shared" si="1"/>
        <v>2.9898859416821206E-2</v>
      </c>
      <c r="R51" s="3"/>
    </row>
    <row r="52" spans="1:18" x14ac:dyDescent="0.25">
      <c r="A52" s="7">
        <v>48</v>
      </c>
      <c r="B52" s="7">
        <v>1</v>
      </c>
      <c r="C52" s="4" t="s">
        <v>160</v>
      </c>
      <c r="D52" s="4" t="s">
        <v>7</v>
      </c>
      <c r="E52" s="4" t="s">
        <v>161</v>
      </c>
      <c r="F52" s="4" t="s">
        <v>9</v>
      </c>
      <c r="G52" s="8" t="s">
        <v>161</v>
      </c>
      <c r="H52" s="4" t="s">
        <v>610</v>
      </c>
      <c r="I52" s="14" t="s">
        <v>162</v>
      </c>
      <c r="J52" s="12" t="s">
        <v>560</v>
      </c>
      <c r="K52" s="4" t="s">
        <v>11</v>
      </c>
      <c r="L52" s="20">
        <v>0.94850042844901461</v>
      </c>
      <c r="M52" s="21">
        <v>0.9846891100256796</v>
      </c>
      <c r="N52" s="21">
        <v>1.0113625657163317</v>
      </c>
      <c r="O52" s="21">
        <v>1.0212314225053079</v>
      </c>
      <c r="P52" s="22">
        <f t="shared" si="0"/>
        <v>0.99144588167408343</v>
      </c>
      <c r="Q52" s="23">
        <f t="shared" si="1"/>
        <v>3.2525982750525921E-2</v>
      </c>
      <c r="R52" s="3"/>
    </row>
    <row r="53" spans="1:18" x14ac:dyDescent="0.25">
      <c r="A53" s="7">
        <v>49</v>
      </c>
      <c r="B53" s="7">
        <v>1</v>
      </c>
      <c r="C53" s="4" t="s">
        <v>163</v>
      </c>
      <c r="D53" s="4" t="s">
        <v>13</v>
      </c>
      <c r="E53" s="4" t="s">
        <v>161</v>
      </c>
      <c r="F53" s="4" t="s">
        <v>9</v>
      </c>
      <c r="G53" s="9" t="s">
        <v>164</v>
      </c>
      <c r="H53" s="4" t="s">
        <v>611</v>
      </c>
      <c r="I53" s="12" t="s">
        <v>165</v>
      </c>
      <c r="J53" s="12" t="s">
        <v>560</v>
      </c>
      <c r="K53" s="4" t="s">
        <v>11</v>
      </c>
      <c r="L53" s="20">
        <v>0.94366399516104638</v>
      </c>
      <c r="M53" s="21">
        <v>1.0096604424837974</v>
      </c>
      <c r="N53" s="21">
        <v>1.0263619061975917</v>
      </c>
      <c r="O53" s="21">
        <v>0.98422808613891422</v>
      </c>
      <c r="P53" s="22">
        <f t="shared" si="0"/>
        <v>0.99097860749533739</v>
      </c>
      <c r="Q53" s="23">
        <f t="shared" si="1"/>
        <v>3.5987177644807362E-2</v>
      </c>
      <c r="R53" s="3"/>
    </row>
    <row r="54" spans="1:18" x14ac:dyDescent="0.25">
      <c r="A54" s="7">
        <v>50</v>
      </c>
      <c r="B54" s="7">
        <v>1</v>
      </c>
      <c r="C54" s="4" t="s">
        <v>166</v>
      </c>
      <c r="D54" s="4" t="s">
        <v>7</v>
      </c>
      <c r="E54" s="4" t="s">
        <v>167</v>
      </c>
      <c r="F54" s="4" t="s">
        <v>24</v>
      </c>
      <c r="G54" s="8" t="s">
        <v>167</v>
      </c>
      <c r="H54" s="4" t="s">
        <v>612</v>
      </c>
      <c r="I54" s="14" t="s">
        <v>168</v>
      </c>
      <c r="J54" s="12" t="s">
        <v>560</v>
      </c>
      <c r="K54" s="4" t="s">
        <v>26</v>
      </c>
      <c r="L54" s="20">
        <v>0.96160844800645195</v>
      </c>
      <c r="M54" s="21">
        <v>0.97229227279963637</v>
      </c>
      <c r="N54" s="21">
        <v>1.0372910738849423</v>
      </c>
      <c r="O54" s="21">
        <v>1.0230512587200484</v>
      </c>
      <c r="P54" s="22">
        <f t="shared" si="0"/>
        <v>0.99856076335276978</v>
      </c>
      <c r="Q54" s="23">
        <f t="shared" si="1"/>
        <v>3.7217059361924293E-2</v>
      </c>
      <c r="R54" s="3"/>
    </row>
    <row r="55" spans="1:18" x14ac:dyDescent="0.25">
      <c r="A55" s="7">
        <v>51</v>
      </c>
      <c r="B55" s="7">
        <v>1</v>
      </c>
      <c r="C55" s="4" t="s">
        <v>169</v>
      </c>
      <c r="D55" s="4" t="s">
        <v>13</v>
      </c>
      <c r="E55" s="4" t="s">
        <v>167</v>
      </c>
      <c r="F55" s="4" t="s">
        <v>9</v>
      </c>
      <c r="G55" s="9" t="s">
        <v>170</v>
      </c>
      <c r="H55" s="4" t="s">
        <v>613</v>
      </c>
      <c r="I55" s="12" t="s">
        <v>171</v>
      </c>
      <c r="J55" s="12" t="s">
        <v>560</v>
      </c>
      <c r="K55" s="4" t="s">
        <v>11</v>
      </c>
      <c r="L55" s="20">
        <v>0.93595191289883561</v>
      </c>
      <c r="M55" s="21">
        <v>0.89388741096911284</v>
      </c>
      <c r="N55" s="21">
        <v>0.96221899790838339</v>
      </c>
      <c r="O55" s="21">
        <v>0.96815286624203822</v>
      </c>
      <c r="P55" s="22">
        <f t="shared" si="0"/>
        <v>0.94005279700459243</v>
      </c>
      <c r="Q55" s="23">
        <f t="shared" si="1"/>
        <v>3.3808354351699189E-2</v>
      </c>
      <c r="R55" s="3"/>
    </row>
    <row r="56" spans="1:18" x14ac:dyDescent="0.25">
      <c r="A56" s="7">
        <v>52</v>
      </c>
      <c r="B56" s="7">
        <v>1</v>
      </c>
      <c r="C56" s="4" t="s">
        <v>172</v>
      </c>
      <c r="D56" s="4" t="s">
        <v>7</v>
      </c>
      <c r="E56" s="4" t="s">
        <v>173</v>
      </c>
      <c r="F56" s="4" t="s">
        <v>9</v>
      </c>
      <c r="G56" s="8" t="s">
        <v>173</v>
      </c>
      <c r="H56" s="4" t="s">
        <v>614</v>
      </c>
      <c r="I56" s="14" t="s">
        <v>174</v>
      </c>
      <c r="J56" s="12" t="s">
        <v>560</v>
      </c>
      <c r="K56" s="4" t="s">
        <v>11</v>
      </c>
      <c r="L56" s="20">
        <v>0.9155980644185695</v>
      </c>
      <c r="M56" s="21">
        <v>0.9701672984677574</v>
      </c>
      <c r="N56" s="21">
        <v>0.96757052139667221</v>
      </c>
      <c r="O56" s="21">
        <v>0.93964209887776762</v>
      </c>
      <c r="P56" s="22">
        <f t="shared" si="0"/>
        <v>0.94824449579019165</v>
      </c>
      <c r="Q56" s="23">
        <f t="shared" si="1"/>
        <v>2.5780452911219016E-2</v>
      </c>
      <c r="R56" s="3"/>
    </row>
    <row r="57" spans="1:18" x14ac:dyDescent="0.25">
      <c r="A57" s="7">
        <v>53</v>
      </c>
      <c r="B57" s="7">
        <v>1</v>
      </c>
      <c r="C57" s="4" t="s">
        <v>175</v>
      </c>
      <c r="D57" s="4" t="s">
        <v>13</v>
      </c>
      <c r="E57" s="4" t="s">
        <v>173</v>
      </c>
      <c r="F57" s="4" t="s">
        <v>9</v>
      </c>
      <c r="G57" s="9" t="s">
        <v>176</v>
      </c>
      <c r="H57" s="4" t="s">
        <v>615</v>
      </c>
      <c r="I57" s="12" t="s">
        <v>177</v>
      </c>
      <c r="J57" s="12" t="s">
        <v>560</v>
      </c>
      <c r="K57" s="4" t="s">
        <v>11</v>
      </c>
      <c r="L57" s="20">
        <v>0.92991330208175815</v>
      </c>
      <c r="M57" s="21">
        <v>0.97255760618526732</v>
      </c>
      <c r="N57" s="21">
        <v>0.98128851118355354</v>
      </c>
      <c r="O57" s="21">
        <v>0.97937518956627234</v>
      </c>
      <c r="P57" s="22">
        <f t="shared" si="0"/>
        <v>0.96578365225421292</v>
      </c>
      <c r="Q57" s="23">
        <f t="shared" si="1"/>
        <v>2.4205364489980521E-2</v>
      </c>
      <c r="R57" s="3"/>
    </row>
    <row r="58" spans="1:18" x14ac:dyDescent="0.25">
      <c r="A58" s="7">
        <v>54</v>
      </c>
      <c r="B58" s="7">
        <v>1</v>
      </c>
      <c r="C58" s="4" t="s">
        <v>178</v>
      </c>
      <c r="D58" s="4" t="s">
        <v>7</v>
      </c>
      <c r="E58" s="4" t="s">
        <v>179</v>
      </c>
      <c r="F58" s="4" t="s">
        <v>9</v>
      </c>
      <c r="G58" s="8" t="s">
        <v>179</v>
      </c>
      <c r="H58" s="4" t="s">
        <v>616</v>
      </c>
      <c r="I58" s="14" t="s">
        <v>63</v>
      </c>
      <c r="J58" s="12" t="s">
        <v>560</v>
      </c>
      <c r="K58" s="4" t="s">
        <v>11</v>
      </c>
      <c r="L58" s="20">
        <v>0.91990271687081004</v>
      </c>
      <c r="M58" s="21">
        <v>0.96908289245691792</v>
      </c>
      <c r="N58" s="21">
        <v>0.99915204733460217</v>
      </c>
      <c r="O58" s="21">
        <v>0.98271155595996362</v>
      </c>
      <c r="P58" s="22">
        <f t="shared" si="0"/>
        <v>0.96771230315557344</v>
      </c>
      <c r="Q58" s="23">
        <f t="shared" si="1"/>
        <v>3.4161723973310507E-2</v>
      </c>
      <c r="R58" s="3"/>
    </row>
    <row r="59" spans="1:18" x14ac:dyDescent="0.25">
      <c r="A59" s="7">
        <v>55</v>
      </c>
      <c r="B59" s="7">
        <v>1</v>
      </c>
      <c r="C59" s="4" t="s">
        <v>180</v>
      </c>
      <c r="D59" s="4" t="s">
        <v>13</v>
      </c>
      <c r="E59" s="4" t="s">
        <v>179</v>
      </c>
      <c r="F59" s="4" t="s">
        <v>9</v>
      </c>
      <c r="G59" s="9" t="s">
        <v>181</v>
      </c>
      <c r="H59" s="4" t="s">
        <v>617</v>
      </c>
      <c r="I59" s="12" t="s">
        <v>182</v>
      </c>
      <c r="J59" s="12" t="s">
        <v>560</v>
      </c>
      <c r="K59" s="4" t="s">
        <v>11</v>
      </c>
      <c r="L59" s="20">
        <v>0.90959725792630675</v>
      </c>
      <c r="M59" s="21">
        <v>0.97060567536575626</v>
      </c>
      <c r="N59" s="21">
        <v>0.85420867172925818</v>
      </c>
      <c r="O59" s="21">
        <v>0.97907188353048225</v>
      </c>
      <c r="P59" s="22">
        <f t="shared" si="0"/>
        <v>0.92837087213795089</v>
      </c>
      <c r="Q59" s="23">
        <f t="shared" si="1"/>
        <v>5.8329099998610703E-2</v>
      </c>
      <c r="R59" s="3"/>
    </row>
    <row r="60" spans="1:18" x14ac:dyDescent="0.25">
      <c r="A60" s="7">
        <v>56</v>
      </c>
      <c r="B60" s="7">
        <v>1</v>
      </c>
      <c r="C60" s="4" t="s">
        <v>183</v>
      </c>
      <c r="D60" s="4" t="s">
        <v>7</v>
      </c>
      <c r="E60" s="4" t="s">
        <v>184</v>
      </c>
      <c r="F60" s="4" t="s">
        <v>24</v>
      </c>
      <c r="G60" s="8" t="s">
        <v>184</v>
      </c>
      <c r="H60" s="4" t="s">
        <v>618</v>
      </c>
      <c r="I60" s="14" t="s">
        <v>185</v>
      </c>
      <c r="J60" s="12" t="s">
        <v>560</v>
      </c>
      <c r="K60" s="4" t="s">
        <v>26</v>
      </c>
      <c r="L60" s="20">
        <v>0.9548893593427088</v>
      </c>
      <c r="M60" s="21">
        <v>0.95936938329599442</v>
      </c>
      <c r="N60" s="21">
        <v>1.0311104411238199</v>
      </c>
      <c r="O60" s="21">
        <v>0.99787685774946921</v>
      </c>
      <c r="P60" s="22">
        <f t="shared" si="0"/>
        <v>0.98581151037799808</v>
      </c>
      <c r="Q60" s="23">
        <f t="shared" si="1"/>
        <v>3.5837276883058974E-2</v>
      </c>
      <c r="R60" s="3"/>
    </row>
    <row r="61" spans="1:18" x14ac:dyDescent="0.25">
      <c r="A61" s="7">
        <v>57</v>
      </c>
      <c r="B61" s="7">
        <v>1</v>
      </c>
      <c r="C61" s="4" t="s">
        <v>186</v>
      </c>
      <c r="D61" s="4" t="s">
        <v>7</v>
      </c>
      <c r="E61" s="4" t="s">
        <v>187</v>
      </c>
      <c r="F61" s="4" t="s">
        <v>24</v>
      </c>
      <c r="G61" s="8" t="s">
        <v>187</v>
      </c>
      <c r="H61" s="4" t="s">
        <v>619</v>
      </c>
      <c r="I61" s="14" t="s">
        <v>188</v>
      </c>
      <c r="J61" s="12" t="s">
        <v>560</v>
      </c>
      <c r="K61" s="4" t="s">
        <v>26</v>
      </c>
      <c r="L61" s="20">
        <v>0.96102878169262562</v>
      </c>
      <c r="M61" s="21">
        <v>0.96678718185950252</v>
      </c>
      <c r="N61" s="21">
        <v>1.0468635173076561</v>
      </c>
      <c r="O61" s="21">
        <v>0.99545040946314833</v>
      </c>
      <c r="P61" s="22">
        <f t="shared" si="0"/>
        <v>0.99253247258073307</v>
      </c>
      <c r="Q61" s="23">
        <f t="shared" si="1"/>
        <v>3.9224479221793708E-2</v>
      </c>
      <c r="R61" s="3"/>
    </row>
    <row r="62" spans="1:18" x14ac:dyDescent="0.25">
      <c r="A62" s="7">
        <v>58</v>
      </c>
      <c r="B62" s="7">
        <v>1</v>
      </c>
      <c r="C62" s="4" t="s">
        <v>189</v>
      </c>
      <c r="D62" s="4" t="s">
        <v>49</v>
      </c>
      <c r="E62" s="4" t="s">
        <v>190</v>
      </c>
      <c r="F62" s="4" t="s">
        <v>9</v>
      </c>
      <c r="G62" s="10" t="s">
        <v>191</v>
      </c>
      <c r="H62" s="4" t="s">
        <v>620</v>
      </c>
      <c r="I62" s="15" t="s">
        <v>192</v>
      </c>
      <c r="J62" s="13" t="s">
        <v>53</v>
      </c>
      <c r="K62" s="4" t="s">
        <v>11</v>
      </c>
      <c r="L62" s="20">
        <v>0.9918115832451232</v>
      </c>
      <c r="M62" s="21">
        <v>0.99625303114552499</v>
      </c>
      <c r="N62" s="21">
        <v>1.0592247828299006</v>
      </c>
      <c r="O62" s="21">
        <v>0.99029420685471636</v>
      </c>
      <c r="P62" s="22">
        <f t="shared" si="0"/>
        <v>1.0093959010188163</v>
      </c>
      <c r="Q62" s="23">
        <f t="shared" si="1"/>
        <v>3.3315339022509875E-2</v>
      </c>
      <c r="R62" s="3"/>
    </row>
    <row r="63" spans="1:18" x14ac:dyDescent="0.25">
      <c r="A63" s="7">
        <v>59</v>
      </c>
      <c r="B63" s="7">
        <v>1</v>
      </c>
      <c r="C63" s="4" t="s">
        <v>196</v>
      </c>
      <c r="D63" s="4" t="s">
        <v>49</v>
      </c>
      <c r="E63" s="4" t="s">
        <v>197</v>
      </c>
      <c r="F63" s="4" t="s">
        <v>9</v>
      </c>
      <c r="G63" s="10" t="s">
        <v>198</v>
      </c>
      <c r="H63" s="4" t="s">
        <v>621</v>
      </c>
      <c r="I63" s="15" t="s">
        <v>199</v>
      </c>
      <c r="J63" s="13" t="s">
        <v>53</v>
      </c>
      <c r="K63" s="4" t="s">
        <v>11</v>
      </c>
      <c r="L63" s="20">
        <v>0.98281163365088964</v>
      </c>
      <c r="M63" s="21">
        <v>1.0480484152675138</v>
      </c>
      <c r="N63" s="21">
        <v>1.0973638093802409</v>
      </c>
      <c r="O63" s="21">
        <v>0.99757355171367912</v>
      </c>
      <c r="P63" s="22">
        <f t="shared" si="0"/>
        <v>1.0314493525030808</v>
      </c>
      <c r="Q63" s="23">
        <f t="shared" si="1"/>
        <v>5.2068679275026127E-2</v>
      </c>
      <c r="R63" s="3"/>
    </row>
    <row r="64" spans="1:18" x14ac:dyDescent="0.25">
      <c r="A64" s="7">
        <v>60</v>
      </c>
      <c r="B64" s="7">
        <v>1</v>
      </c>
      <c r="C64" s="4" t="s">
        <v>200</v>
      </c>
      <c r="D64" s="4" t="s">
        <v>7</v>
      </c>
      <c r="E64" s="4" t="s">
        <v>50</v>
      </c>
      <c r="F64" s="4" t="s">
        <v>9</v>
      </c>
      <c r="G64" s="8" t="s">
        <v>50</v>
      </c>
      <c r="H64" s="4" t="s">
        <v>622</v>
      </c>
      <c r="I64" s="14" t="s">
        <v>201</v>
      </c>
      <c r="J64" s="12" t="s">
        <v>560</v>
      </c>
      <c r="K64" s="4" t="s">
        <v>11</v>
      </c>
      <c r="L64" s="20">
        <v>0.93049044810726345</v>
      </c>
      <c r="M64" s="21">
        <v>0.92057764231675265</v>
      </c>
      <c r="N64" s="21">
        <v>1.0313365618345927</v>
      </c>
      <c r="O64" s="21">
        <v>0.97755535335153165</v>
      </c>
      <c r="P64" s="22">
        <f t="shared" si="0"/>
        <v>0.9649900014025351</v>
      </c>
      <c r="Q64" s="23">
        <f t="shared" si="1"/>
        <v>5.0736019315356186E-2</v>
      </c>
      <c r="R64" s="3"/>
    </row>
    <row r="65" spans="1:18" x14ac:dyDescent="0.25">
      <c r="A65" s="7">
        <v>61</v>
      </c>
      <c r="B65" s="7">
        <v>1</v>
      </c>
      <c r="C65" s="4" t="s">
        <v>202</v>
      </c>
      <c r="D65" s="4" t="s">
        <v>13</v>
      </c>
      <c r="E65" s="4" t="s">
        <v>50</v>
      </c>
      <c r="F65" s="4" t="s">
        <v>9</v>
      </c>
      <c r="G65" s="9" t="s">
        <v>203</v>
      </c>
      <c r="H65" s="4" t="s">
        <v>623</v>
      </c>
      <c r="I65" s="15" t="s">
        <v>204</v>
      </c>
      <c r="J65" s="12" t="s">
        <v>560</v>
      </c>
      <c r="K65" s="4" t="s">
        <v>11</v>
      </c>
      <c r="L65" s="20">
        <v>0.91067342103936688</v>
      </c>
      <c r="M65" s="21">
        <v>0.9676731646428266</v>
      </c>
      <c r="N65" s="21">
        <v>0.99236842601141906</v>
      </c>
      <c r="O65" s="21">
        <v>0.9441916894146194</v>
      </c>
      <c r="P65" s="22">
        <f t="shared" si="0"/>
        <v>0.9537266752770579</v>
      </c>
      <c r="Q65" s="23">
        <f t="shared" si="1"/>
        <v>3.4795536693174513E-2</v>
      </c>
      <c r="R65" s="3"/>
    </row>
    <row r="66" spans="1:18" x14ac:dyDescent="0.25">
      <c r="A66" s="7">
        <v>62</v>
      </c>
      <c r="B66" s="7">
        <v>1</v>
      </c>
      <c r="C66" s="4" t="s">
        <v>205</v>
      </c>
      <c r="D66" s="4" t="s">
        <v>7</v>
      </c>
      <c r="E66" s="4" t="s">
        <v>206</v>
      </c>
      <c r="F66" s="4" t="s">
        <v>9</v>
      </c>
      <c r="G66" s="8" t="s">
        <v>206</v>
      </c>
      <c r="H66" s="4" t="s">
        <v>624</v>
      </c>
      <c r="I66" s="14" t="s">
        <v>207</v>
      </c>
      <c r="J66" s="12" t="s">
        <v>560</v>
      </c>
      <c r="K66" s="4" t="s">
        <v>11</v>
      </c>
      <c r="L66" s="20">
        <v>0.73946519481828721</v>
      </c>
      <c r="M66" s="21">
        <v>0.75163641481529331</v>
      </c>
      <c r="N66" s="21">
        <v>0.82157191580772204</v>
      </c>
      <c r="O66" s="21">
        <v>0.81468001213224139</v>
      </c>
      <c r="P66" s="22">
        <f t="shared" si="0"/>
        <v>0.78183838439338604</v>
      </c>
      <c r="Q66" s="23">
        <f t="shared" si="1"/>
        <v>4.2288580776827851E-2</v>
      </c>
      <c r="R66" s="3"/>
    </row>
    <row r="67" spans="1:18" x14ac:dyDescent="0.25">
      <c r="A67" s="7">
        <v>63</v>
      </c>
      <c r="B67" s="7">
        <v>1</v>
      </c>
      <c r="C67" s="4" t="s">
        <v>208</v>
      </c>
      <c r="D67" s="4" t="s">
        <v>13</v>
      </c>
      <c r="E67" s="4" t="s">
        <v>206</v>
      </c>
      <c r="F67" s="4" t="s">
        <v>9</v>
      </c>
      <c r="G67" s="9" t="s">
        <v>209</v>
      </c>
      <c r="H67" s="4" t="s">
        <v>625</v>
      </c>
      <c r="I67" s="12" t="s">
        <v>210</v>
      </c>
      <c r="J67" s="12" t="s">
        <v>560</v>
      </c>
      <c r="K67" s="4" t="s">
        <v>11</v>
      </c>
      <c r="L67" s="20">
        <v>0.92562881193608548</v>
      </c>
      <c r="M67" s="21">
        <v>1.0020303772117845</v>
      </c>
      <c r="N67" s="21">
        <v>1.0173924513369388</v>
      </c>
      <c r="O67" s="21">
        <v>0.99454049135577793</v>
      </c>
      <c r="P67" s="22">
        <f t="shared" si="0"/>
        <v>0.98489803296014666</v>
      </c>
      <c r="Q67" s="23">
        <f t="shared" si="1"/>
        <v>4.0641612541470876E-2</v>
      </c>
      <c r="R67" s="3"/>
    </row>
    <row r="68" spans="1:18" x14ac:dyDescent="0.25">
      <c r="A68" s="7">
        <v>64</v>
      </c>
      <c r="B68" s="7">
        <v>1</v>
      </c>
      <c r="C68" s="4" t="s">
        <v>211</v>
      </c>
      <c r="D68" s="4" t="s">
        <v>7</v>
      </c>
      <c r="E68" s="4" t="s">
        <v>212</v>
      </c>
      <c r="F68" s="4" t="s">
        <v>24</v>
      </c>
      <c r="G68" s="8" t="s">
        <v>212</v>
      </c>
      <c r="H68" s="4" t="s">
        <v>626</v>
      </c>
      <c r="I68" s="14" t="s">
        <v>213</v>
      </c>
      <c r="J68" s="12" t="s">
        <v>560</v>
      </c>
      <c r="K68" s="4" t="s">
        <v>26</v>
      </c>
      <c r="L68" s="20">
        <v>1.00315036040123</v>
      </c>
      <c r="M68" s="21">
        <v>1.0322645396927208</v>
      </c>
      <c r="N68" s="21">
        <v>1.0580941792760368</v>
      </c>
      <c r="O68" s="21">
        <v>1.0379132544737639</v>
      </c>
      <c r="P68" s="22">
        <f t="shared" si="0"/>
        <v>1.0328555834609379</v>
      </c>
      <c r="Q68" s="23">
        <f t="shared" si="1"/>
        <v>2.2695934764878488E-2</v>
      </c>
      <c r="R68" s="3"/>
    </row>
    <row r="69" spans="1:18" x14ac:dyDescent="0.25">
      <c r="A69" s="7">
        <v>65</v>
      </c>
      <c r="B69" s="7">
        <v>1</v>
      </c>
      <c r="C69" s="4" t="s">
        <v>214</v>
      </c>
      <c r="D69" s="4" t="s">
        <v>13</v>
      </c>
      <c r="E69" s="4" t="s">
        <v>212</v>
      </c>
      <c r="F69" s="4" t="s">
        <v>9</v>
      </c>
      <c r="G69" s="9" t="s">
        <v>215</v>
      </c>
      <c r="H69" s="4" t="s">
        <v>627</v>
      </c>
      <c r="I69" s="12" t="s">
        <v>216</v>
      </c>
      <c r="J69" s="12" t="s">
        <v>560</v>
      </c>
      <c r="K69" s="4" t="s">
        <v>11</v>
      </c>
      <c r="L69" s="20">
        <v>0.96244770401733959</v>
      </c>
      <c r="M69" s="21">
        <v>0.96364701892173121</v>
      </c>
      <c r="N69" s="21">
        <v>0.96357572217302001</v>
      </c>
      <c r="O69" s="21">
        <v>0.95116772823779194</v>
      </c>
      <c r="P69" s="22">
        <f t="shared" si="0"/>
        <v>0.96020954333747066</v>
      </c>
      <c r="Q69" s="23">
        <f t="shared" si="1"/>
        <v>6.0528555759789176E-3</v>
      </c>
      <c r="R69" s="3"/>
    </row>
    <row r="70" spans="1:18" x14ac:dyDescent="0.25">
      <c r="A70" s="7">
        <v>66</v>
      </c>
      <c r="B70" s="7">
        <v>1</v>
      </c>
      <c r="C70" s="4" t="s">
        <v>217</v>
      </c>
      <c r="D70" s="4" t="s">
        <v>7</v>
      </c>
      <c r="E70" s="4" t="s">
        <v>218</v>
      </c>
      <c r="F70" s="4" t="s">
        <v>9</v>
      </c>
      <c r="G70" s="8" t="s">
        <v>218</v>
      </c>
      <c r="H70" s="4" t="s">
        <v>628</v>
      </c>
      <c r="I70" s="14" t="s">
        <v>219</v>
      </c>
      <c r="J70" s="12" t="s">
        <v>560</v>
      </c>
      <c r="K70" s="4" t="s">
        <v>11</v>
      </c>
      <c r="L70" s="20">
        <v>0.97935883865114171</v>
      </c>
      <c r="M70" s="21">
        <v>0.99405191766820411</v>
      </c>
      <c r="N70" s="21">
        <v>1.0293014754376377</v>
      </c>
      <c r="O70" s="21">
        <v>1.0251744009705792</v>
      </c>
      <c r="P70" s="22">
        <f t="shared" ref="P70:P133" si="2">AVERAGE(L70:O70)</f>
        <v>1.0069716581818906</v>
      </c>
      <c r="Q70" s="23">
        <f t="shared" ref="Q70:Q133" si="3">STDEV(L70:O70)</f>
        <v>2.4216716547906303E-2</v>
      </c>
      <c r="R70" s="3"/>
    </row>
    <row r="71" spans="1:18" x14ac:dyDescent="0.25">
      <c r="A71" s="7">
        <v>67</v>
      </c>
      <c r="B71" s="7">
        <v>1</v>
      </c>
      <c r="C71" s="4" t="s">
        <v>220</v>
      </c>
      <c r="D71" s="4" t="s">
        <v>13</v>
      </c>
      <c r="E71" s="4" t="s">
        <v>218</v>
      </c>
      <c r="F71" s="4" t="s">
        <v>9</v>
      </c>
      <c r="G71" s="9" t="s">
        <v>221</v>
      </c>
      <c r="H71" s="4" t="s">
        <v>629</v>
      </c>
      <c r="I71" s="12" t="s">
        <v>222</v>
      </c>
      <c r="J71" s="12" t="s">
        <v>560</v>
      </c>
      <c r="K71" s="4" t="s">
        <v>11</v>
      </c>
      <c r="L71" s="20">
        <v>0.98086093049044809</v>
      </c>
      <c r="M71" s="21">
        <v>0.96027613130080269</v>
      </c>
      <c r="N71" s="21">
        <v>1.0390246660008668</v>
      </c>
      <c r="O71" s="21">
        <v>0.95905368516833489</v>
      </c>
      <c r="P71" s="22">
        <f t="shared" si="2"/>
        <v>0.9848038532401131</v>
      </c>
      <c r="Q71" s="23">
        <f t="shared" si="3"/>
        <v>3.7506103838813122E-2</v>
      </c>
      <c r="R71" s="3"/>
    </row>
    <row r="72" spans="1:18" x14ac:dyDescent="0.25">
      <c r="A72" s="7">
        <v>68</v>
      </c>
      <c r="B72" s="7">
        <v>1</v>
      </c>
      <c r="C72" s="4" t="s">
        <v>223</v>
      </c>
      <c r="D72" s="4" t="s">
        <v>7</v>
      </c>
      <c r="E72" s="4" t="s">
        <v>224</v>
      </c>
      <c r="F72" s="4" t="s">
        <v>9</v>
      </c>
      <c r="G72" s="8" t="s">
        <v>224</v>
      </c>
      <c r="H72" s="4" t="s">
        <v>630</v>
      </c>
      <c r="I72" s="14" t="s">
        <v>225</v>
      </c>
      <c r="J72" s="12" t="s">
        <v>560</v>
      </c>
      <c r="K72" s="4" t="s">
        <v>11</v>
      </c>
      <c r="L72" s="20">
        <v>0.95256817379908265</v>
      </c>
      <c r="M72" s="21">
        <v>0.87958248061335853</v>
      </c>
      <c r="N72" s="21">
        <v>0.90372910738849421</v>
      </c>
      <c r="O72" s="21">
        <v>0.88019411586290563</v>
      </c>
      <c r="P72" s="22">
        <f t="shared" si="2"/>
        <v>0.90401846941596031</v>
      </c>
      <c r="Q72" s="23">
        <f t="shared" si="3"/>
        <v>3.4263074862273799E-2</v>
      </c>
      <c r="R72" s="3"/>
    </row>
    <row r="73" spans="1:18" ht="31.5" x14ac:dyDescent="0.25">
      <c r="A73" s="7">
        <v>69</v>
      </c>
      <c r="B73" s="7">
        <v>1</v>
      </c>
      <c r="C73" s="4" t="s">
        <v>226</v>
      </c>
      <c r="D73" s="4" t="s">
        <v>13</v>
      </c>
      <c r="E73" s="4" t="s">
        <v>224</v>
      </c>
      <c r="F73" s="4" t="s">
        <v>9</v>
      </c>
      <c r="G73" s="9" t="s">
        <v>227</v>
      </c>
      <c r="H73" s="4" t="s">
        <v>631</v>
      </c>
      <c r="I73" s="12" t="s">
        <v>228</v>
      </c>
      <c r="J73" s="13" t="s">
        <v>229</v>
      </c>
      <c r="K73" s="4" t="s">
        <v>11</v>
      </c>
      <c r="L73" s="20">
        <v>0.97193406925752301</v>
      </c>
      <c r="M73" s="21">
        <v>0.95669066972453776</v>
      </c>
      <c r="N73" s="21">
        <v>0.91066347585219243</v>
      </c>
      <c r="O73" s="21">
        <v>0.97846527145890205</v>
      </c>
      <c r="P73" s="22">
        <f t="shared" si="2"/>
        <v>0.95443837157328881</v>
      </c>
      <c r="Q73" s="23">
        <f t="shared" si="3"/>
        <v>3.0576165542932191E-2</v>
      </c>
      <c r="R73" s="3"/>
    </row>
    <row r="74" spans="1:18" x14ac:dyDescent="0.25">
      <c r="A74" s="7">
        <v>70</v>
      </c>
      <c r="B74" s="7">
        <v>1</v>
      </c>
      <c r="C74" s="4" t="s">
        <v>230</v>
      </c>
      <c r="D74" s="4" t="s">
        <v>7</v>
      </c>
      <c r="E74" s="4" t="s">
        <v>231</v>
      </c>
      <c r="F74" s="4" t="s">
        <v>232</v>
      </c>
      <c r="G74" s="8" t="s">
        <v>231</v>
      </c>
      <c r="H74" s="4" t="s">
        <v>632</v>
      </c>
      <c r="I74" s="14" t="s">
        <v>233</v>
      </c>
      <c r="J74" s="12" t="s">
        <v>560</v>
      </c>
      <c r="K74" s="4" t="s">
        <v>234</v>
      </c>
      <c r="L74" s="20">
        <v>0.96563838903170518</v>
      </c>
      <c r="M74" s="21">
        <v>1.0146556318741535</v>
      </c>
      <c r="N74" s="21">
        <v>1.025608170495016</v>
      </c>
      <c r="O74" s="21">
        <v>0.96602972399150744</v>
      </c>
      <c r="P74" s="22">
        <f t="shared" si="2"/>
        <v>0.9929829788480955</v>
      </c>
      <c r="Q74" s="23">
        <f t="shared" si="3"/>
        <v>3.1666552063531306E-2</v>
      </c>
      <c r="R74" s="3"/>
    </row>
    <row r="75" spans="1:18" x14ac:dyDescent="0.25">
      <c r="A75" s="7">
        <v>71</v>
      </c>
      <c r="B75" s="7">
        <v>1</v>
      </c>
      <c r="C75" s="4" t="s">
        <v>235</v>
      </c>
      <c r="D75" s="4" t="s">
        <v>49</v>
      </c>
      <c r="E75" s="4" t="s">
        <v>8</v>
      </c>
      <c r="F75" s="4" t="s">
        <v>9</v>
      </c>
      <c r="G75" s="10" t="s">
        <v>236</v>
      </c>
      <c r="H75" s="4" t="s">
        <v>633</v>
      </c>
      <c r="I75" s="15" t="s">
        <v>237</v>
      </c>
      <c r="J75" s="13" t="s">
        <v>101</v>
      </c>
      <c r="K75" s="4" t="s">
        <v>11</v>
      </c>
      <c r="L75" s="20">
        <v>0.96510408790765667</v>
      </c>
      <c r="M75" s="21">
        <v>1.0504202650103711</v>
      </c>
      <c r="N75" s="21">
        <v>1.0253066762139855</v>
      </c>
      <c r="O75" s="21">
        <v>0.93691234455565664</v>
      </c>
      <c r="P75" s="22">
        <f t="shared" si="2"/>
        <v>0.99443584342191738</v>
      </c>
      <c r="Q75" s="23">
        <f t="shared" si="3"/>
        <v>5.2461314576344786E-2</v>
      </c>
      <c r="R75" s="3"/>
    </row>
    <row r="76" spans="1:18" x14ac:dyDescent="0.25">
      <c r="A76" s="7">
        <v>72</v>
      </c>
      <c r="B76" s="7">
        <v>1</v>
      </c>
      <c r="C76" s="4" t="s">
        <v>238</v>
      </c>
      <c r="D76" s="4" t="s">
        <v>7</v>
      </c>
      <c r="E76" s="4" t="s">
        <v>239</v>
      </c>
      <c r="F76" s="4" t="s">
        <v>24</v>
      </c>
      <c r="G76" s="8" t="s">
        <v>239</v>
      </c>
      <c r="H76" s="4" t="s">
        <v>634</v>
      </c>
      <c r="I76" s="14" t="s">
        <v>188</v>
      </c>
      <c r="J76" s="12" t="s">
        <v>560</v>
      </c>
      <c r="K76" s="4" t="s">
        <v>26</v>
      </c>
      <c r="L76" s="20">
        <v>0.97288673824285499</v>
      </c>
      <c r="M76" s="21">
        <v>0.994365703237298</v>
      </c>
      <c r="N76" s="21">
        <v>1.0511598108123386</v>
      </c>
      <c r="O76" s="21">
        <v>1.051562026084319</v>
      </c>
      <c r="P76" s="22">
        <f t="shared" si="2"/>
        <v>1.0174935695942027</v>
      </c>
      <c r="Q76" s="23">
        <f t="shared" si="3"/>
        <v>4.0078020288794543E-2</v>
      </c>
      <c r="R76" s="3"/>
    </row>
    <row r="77" spans="1:18" x14ac:dyDescent="0.25">
      <c r="A77" s="7">
        <v>73</v>
      </c>
      <c r="B77" s="7">
        <v>1</v>
      </c>
      <c r="C77" s="4" t="s">
        <v>240</v>
      </c>
      <c r="D77" s="4" t="s">
        <v>49</v>
      </c>
      <c r="E77" s="4" t="s">
        <v>241</v>
      </c>
      <c r="F77" s="4" t="s">
        <v>9</v>
      </c>
      <c r="G77" s="10" t="s">
        <v>242</v>
      </c>
      <c r="H77" s="4" t="s">
        <v>635</v>
      </c>
      <c r="I77" s="15" t="s">
        <v>243</v>
      </c>
      <c r="J77" s="13" t="s">
        <v>53</v>
      </c>
      <c r="K77" s="4" t="s">
        <v>11</v>
      </c>
      <c r="L77" s="20">
        <v>0.94120671404808709</v>
      </c>
      <c r="M77" s="21">
        <v>1.037638117563455</v>
      </c>
      <c r="N77" s="21">
        <v>1.0396276545629275</v>
      </c>
      <c r="O77" s="21">
        <v>1.0078859569305429</v>
      </c>
      <c r="P77" s="22">
        <f t="shared" si="2"/>
        <v>1.0065896107762531</v>
      </c>
      <c r="Q77" s="23">
        <f t="shared" si="3"/>
        <v>4.5942448813281245E-2</v>
      </c>
      <c r="R77" s="3"/>
    </row>
    <row r="78" spans="1:18" x14ac:dyDescent="0.25">
      <c r="A78" s="7">
        <v>74</v>
      </c>
      <c r="B78" s="7">
        <v>1</v>
      </c>
      <c r="C78" s="4" t="s">
        <v>244</v>
      </c>
      <c r="D78" s="4" t="s">
        <v>49</v>
      </c>
      <c r="E78" s="4" t="s">
        <v>65</v>
      </c>
      <c r="F78" s="4" t="s">
        <v>9</v>
      </c>
      <c r="G78" s="10" t="s">
        <v>245</v>
      </c>
      <c r="H78" s="4" t="s">
        <v>636</v>
      </c>
      <c r="I78" s="15" t="s">
        <v>246</v>
      </c>
      <c r="J78" s="13" t="s">
        <v>53</v>
      </c>
      <c r="K78" s="4" t="s">
        <v>11</v>
      </c>
      <c r="L78" s="20">
        <v>0.94882302535410046</v>
      </c>
      <c r="M78" s="21">
        <v>0.93428961023679269</v>
      </c>
      <c r="N78" s="21">
        <v>1.0071416457819067</v>
      </c>
      <c r="O78" s="21">
        <v>0.94995450409463145</v>
      </c>
      <c r="P78" s="22">
        <f t="shared" si="2"/>
        <v>0.96005219636685779</v>
      </c>
      <c r="Q78" s="23">
        <f t="shared" si="3"/>
        <v>3.2193088084141085E-2</v>
      </c>
      <c r="R78" s="3"/>
    </row>
    <row r="79" spans="1:18" x14ac:dyDescent="0.25">
      <c r="A79" s="7">
        <v>75</v>
      </c>
      <c r="B79" s="7">
        <v>1</v>
      </c>
      <c r="C79" s="4" t="s">
        <v>247</v>
      </c>
      <c r="D79" s="4" t="s">
        <v>49</v>
      </c>
      <c r="E79" s="4" t="s">
        <v>248</v>
      </c>
      <c r="F79" s="4" t="s">
        <v>9</v>
      </c>
      <c r="G79" s="10" t="s">
        <v>249</v>
      </c>
      <c r="H79" s="4" t="s">
        <v>637</v>
      </c>
      <c r="I79" s="15" t="s">
        <v>250</v>
      </c>
      <c r="J79" s="13" t="s">
        <v>53</v>
      </c>
      <c r="K79" s="4" t="s">
        <v>11</v>
      </c>
      <c r="L79" s="20">
        <v>0.97893543021321638</v>
      </c>
      <c r="M79" s="21">
        <v>0.98072064547537363</v>
      </c>
      <c r="N79" s="21">
        <v>1.0891480902221635</v>
      </c>
      <c r="O79" s="21">
        <v>1.0145586897179253</v>
      </c>
      <c r="P79" s="22">
        <f t="shared" si="2"/>
        <v>1.0158407139071697</v>
      </c>
      <c r="Q79" s="23">
        <f t="shared" si="3"/>
        <v>5.1546206389332994E-2</v>
      </c>
      <c r="R79" s="3"/>
    </row>
    <row r="80" spans="1:18" x14ac:dyDescent="0.25">
      <c r="A80" s="7">
        <v>76</v>
      </c>
      <c r="B80" s="7">
        <v>1</v>
      </c>
      <c r="C80" s="4" t="s">
        <v>251</v>
      </c>
      <c r="D80" s="4" t="s">
        <v>7</v>
      </c>
      <c r="E80" s="4" t="s">
        <v>144</v>
      </c>
      <c r="F80" s="4" t="s">
        <v>9</v>
      </c>
      <c r="G80" s="8" t="s">
        <v>144</v>
      </c>
      <c r="H80" s="4" t="s">
        <v>638</v>
      </c>
      <c r="I80" s="14" t="s">
        <v>252</v>
      </c>
      <c r="J80" s="12" t="s">
        <v>560</v>
      </c>
      <c r="K80" s="4" t="s">
        <v>11</v>
      </c>
      <c r="L80" s="20">
        <v>0.93310398709612374</v>
      </c>
      <c r="M80" s="21">
        <v>0.96585736138637845</v>
      </c>
      <c r="N80" s="21">
        <v>1.1342968588064595</v>
      </c>
      <c r="O80" s="21">
        <v>1.0561116166211708</v>
      </c>
      <c r="P80" s="22">
        <f t="shared" si="2"/>
        <v>1.0223424559775331</v>
      </c>
      <c r="Q80" s="23">
        <f t="shared" si="3"/>
        <v>9.0972916780448596E-2</v>
      </c>
      <c r="R80" s="3"/>
    </row>
    <row r="81" spans="1:18" x14ac:dyDescent="0.25">
      <c r="A81" s="7">
        <v>77</v>
      </c>
      <c r="B81" s="7">
        <v>1</v>
      </c>
      <c r="C81" s="4" t="s">
        <v>253</v>
      </c>
      <c r="D81" s="4" t="s">
        <v>13</v>
      </c>
      <c r="E81" s="4" t="s">
        <v>144</v>
      </c>
      <c r="F81" s="4" t="s">
        <v>9</v>
      </c>
      <c r="G81" s="9" t="s">
        <v>58</v>
      </c>
      <c r="H81" s="4" t="s">
        <v>639</v>
      </c>
      <c r="I81" s="12" t="s">
        <v>254</v>
      </c>
      <c r="J81" s="12" t="s">
        <v>560</v>
      </c>
      <c r="K81" s="4" t="s">
        <v>11</v>
      </c>
      <c r="L81" s="20">
        <v>0.93975250768687935</v>
      </c>
      <c r="M81" s="21">
        <v>0.94583276613515388</v>
      </c>
      <c r="N81" s="21">
        <v>1.0577173114247489</v>
      </c>
      <c r="O81" s="21">
        <v>1.0673339399454049</v>
      </c>
      <c r="P81" s="22">
        <f t="shared" si="2"/>
        <v>1.0026591312980468</v>
      </c>
      <c r="Q81" s="23">
        <f t="shared" si="3"/>
        <v>6.9283747839880186E-2</v>
      </c>
      <c r="R81" s="3"/>
    </row>
    <row r="82" spans="1:18" x14ac:dyDescent="0.25">
      <c r="A82" s="7">
        <v>78</v>
      </c>
      <c r="B82" s="7">
        <v>1</v>
      </c>
      <c r="C82" s="4" t="s">
        <v>255</v>
      </c>
      <c r="D82" s="4" t="s">
        <v>7</v>
      </c>
      <c r="E82" s="4" t="s">
        <v>256</v>
      </c>
      <c r="F82" s="4" t="s">
        <v>9</v>
      </c>
      <c r="G82" s="8" t="s">
        <v>256</v>
      </c>
      <c r="H82" s="4" t="s">
        <v>640</v>
      </c>
      <c r="I82" s="14" t="s">
        <v>257</v>
      </c>
      <c r="J82" s="12" t="s">
        <v>560</v>
      </c>
      <c r="K82" s="4" t="s">
        <v>11</v>
      </c>
      <c r="L82" s="20">
        <v>0.97105448863349964</v>
      </c>
      <c r="M82" s="21">
        <v>0.95526017668896235</v>
      </c>
      <c r="N82" s="21">
        <v>1.0121916749891651</v>
      </c>
      <c r="O82" s="21">
        <v>1.0009099181073704</v>
      </c>
      <c r="P82" s="22">
        <f t="shared" si="2"/>
        <v>0.98485406460474945</v>
      </c>
      <c r="Q82" s="23">
        <f t="shared" si="3"/>
        <v>2.6276490583702378E-2</v>
      </c>
      <c r="R82" s="3"/>
    </row>
    <row r="83" spans="1:18" x14ac:dyDescent="0.25">
      <c r="A83" s="7">
        <v>79</v>
      </c>
      <c r="B83" s="7">
        <v>1</v>
      </c>
      <c r="C83" s="4" t="s">
        <v>258</v>
      </c>
      <c r="D83" s="4" t="s">
        <v>13</v>
      </c>
      <c r="E83" s="4" t="s">
        <v>256</v>
      </c>
      <c r="F83" s="4" t="s">
        <v>9</v>
      </c>
      <c r="G83" s="9" t="s">
        <v>259</v>
      </c>
      <c r="H83" s="4" t="s">
        <v>641</v>
      </c>
      <c r="I83" s="12" t="s">
        <v>171</v>
      </c>
      <c r="J83" s="12" t="s">
        <v>560</v>
      </c>
      <c r="K83" s="4" t="s">
        <v>11</v>
      </c>
      <c r="L83" s="20">
        <v>0.99904985130298907</v>
      </c>
      <c r="M83" s="21">
        <v>0.95995542399121403</v>
      </c>
      <c r="N83" s="21">
        <v>1.0205581412877573</v>
      </c>
      <c r="O83" s="21">
        <v>0.97937518956627234</v>
      </c>
      <c r="P83" s="22">
        <f t="shared" si="2"/>
        <v>0.9897346515370582</v>
      </c>
      <c r="Q83" s="23">
        <f t="shared" si="3"/>
        <v>2.6019103959987914E-2</v>
      </c>
      <c r="R83" s="3"/>
    </row>
    <row r="84" spans="1:18" x14ac:dyDescent="0.25">
      <c r="A84" s="7">
        <v>80</v>
      </c>
      <c r="B84" s="7">
        <v>1</v>
      </c>
      <c r="C84" s="4" t="s">
        <v>260</v>
      </c>
      <c r="D84" s="4" t="s">
        <v>7</v>
      </c>
      <c r="E84" s="4" t="s">
        <v>261</v>
      </c>
      <c r="F84" s="4" t="s">
        <v>24</v>
      </c>
      <c r="G84" s="8" t="s">
        <v>261</v>
      </c>
      <c r="H84" s="4" t="s">
        <v>642</v>
      </c>
      <c r="I84" s="14" t="s">
        <v>262</v>
      </c>
      <c r="J84" s="12" t="s">
        <v>560</v>
      </c>
      <c r="K84" s="4" t="s">
        <v>26</v>
      </c>
      <c r="L84" s="20">
        <v>1.0022934623720954</v>
      </c>
      <c r="M84" s="21">
        <v>1.0024964410717623</v>
      </c>
      <c r="N84" s="21">
        <v>1.0688725998228721</v>
      </c>
      <c r="O84" s="21">
        <v>1.0500454959053684</v>
      </c>
      <c r="P84" s="22">
        <f t="shared" si="2"/>
        <v>1.0309269997930246</v>
      </c>
      <c r="Q84" s="23">
        <f t="shared" si="3"/>
        <v>3.3830763069834173E-2</v>
      </c>
      <c r="R84" s="3"/>
    </row>
    <row r="85" spans="1:18" x14ac:dyDescent="0.25">
      <c r="A85" s="7">
        <v>81</v>
      </c>
      <c r="B85" s="7">
        <v>1</v>
      </c>
      <c r="C85" s="4" t="s">
        <v>263</v>
      </c>
      <c r="D85" s="4" t="s">
        <v>13</v>
      </c>
      <c r="E85" s="4" t="s">
        <v>261</v>
      </c>
      <c r="F85" s="4" t="s">
        <v>9</v>
      </c>
      <c r="G85" s="9" t="s">
        <v>264</v>
      </c>
      <c r="H85" s="4" t="s">
        <v>643</v>
      </c>
      <c r="I85" s="12" t="s">
        <v>130</v>
      </c>
      <c r="J85" s="12" t="s">
        <v>560</v>
      </c>
      <c r="K85" s="4" t="s">
        <v>11</v>
      </c>
      <c r="L85" s="20">
        <v>0.97773325268410705</v>
      </c>
      <c r="M85" s="21">
        <v>0.98213268053629643</v>
      </c>
      <c r="N85" s="21">
        <v>1.0232715898170306</v>
      </c>
      <c r="O85" s="21">
        <v>1.0109190172884441</v>
      </c>
      <c r="P85" s="22">
        <f t="shared" si="2"/>
        <v>0.99851413508146947</v>
      </c>
      <c r="Q85" s="23">
        <f t="shared" si="3"/>
        <v>2.211341820238602E-2</v>
      </c>
      <c r="R85" s="3"/>
    </row>
    <row r="86" spans="1:18" x14ac:dyDescent="0.25">
      <c r="A86" s="7">
        <v>82</v>
      </c>
      <c r="B86" s="7">
        <v>1</v>
      </c>
      <c r="C86" s="4" t="s">
        <v>265</v>
      </c>
      <c r="D86" s="4" t="s">
        <v>7</v>
      </c>
      <c r="E86" s="4" t="s">
        <v>266</v>
      </c>
      <c r="F86" s="4" t="s">
        <v>9</v>
      </c>
      <c r="G86" s="8" t="s">
        <v>266</v>
      </c>
      <c r="H86" s="4" t="s">
        <v>644</v>
      </c>
      <c r="I86" s="14" t="s">
        <v>267</v>
      </c>
      <c r="J86" s="12" t="s">
        <v>560</v>
      </c>
      <c r="K86" s="4" t="s">
        <v>11</v>
      </c>
      <c r="L86" s="20">
        <v>0.96632138716669191</v>
      </c>
      <c r="M86" s="21">
        <v>0.96590350632300992</v>
      </c>
      <c r="N86" s="21">
        <v>1.0639733177561288</v>
      </c>
      <c r="O86" s="21">
        <v>1.0078859569305429</v>
      </c>
      <c r="P86" s="22">
        <f t="shared" si="2"/>
        <v>1.0010210420440935</v>
      </c>
      <c r="Q86" s="23">
        <f t="shared" si="3"/>
        <v>4.6358830289581529E-2</v>
      </c>
      <c r="R86" s="3"/>
    </row>
    <row r="87" spans="1:18" x14ac:dyDescent="0.25">
      <c r="A87" s="7">
        <v>83</v>
      </c>
      <c r="B87" s="7">
        <v>1</v>
      </c>
      <c r="C87" s="4" t="s">
        <v>268</v>
      </c>
      <c r="D87" s="4" t="s">
        <v>13</v>
      </c>
      <c r="E87" s="4" t="s">
        <v>266</v>
      </c>
      <c r="F87" s="4" t="s">
        <v>9</v>
      </c>
      <c r="G87" s="9" t="s">
        <v>269</v>
      </c>
      <c r="H87" s="4" t="s">
        <v>645</v>
      </c>
      <c r="I87" s="12" t="s">
        <v>270</v>
      </c>
      <c r="J87" s="12" t="s">
        <v>560</v>
      </c>
      <c r="K87" s="4" t="s">
        <v>11</v>
      </c>
      <c r="L87" s="20">
        <v>0.99349513584354054</v>
      </c>
      <c r="M87" s="21">
        <v>0.9813343731325721</v>
      </c>
      <c r="N87" s="21">
        <v>1.0507829429610507</v>
      </c>
      <c r="O87" s="21">
        <v>1.0315438277221716</v>
      </c>
      <c r="P87" s="22">
        <f t="shared" si="2"/>
        <v>1.0142890699148337</v>
      </c>
      <c r="Q87" s="23">
        <f t="shared" si="3"/>
        <v>3.2393050546248234E-2</v>
      </c>
      <c r="R87" s="3"/>
    </row>
    <row r="88" spans="1:18" x14ac:dyDescent="0.25">
      <c r="A88" s="7">
        <v>84</v>
      </c>
      <c r="B88" s="7">
        <v>1</v>
      </c>
      <c r="C88" s="4" t="s">
        <v>271</v>
      </c>
      <c r="D88" s="4" t="s">
        <v>7</v>
      </c>
      <c r="E88" s="4" t="s">
        <v>272</v>
      </c>
      <c r="F88" s="4" t="s">
        <v>9</v>
      </c>
      <c r="G88" s="8" t="s">
        <v>272</v>
      </c>
      <c r="H88" s="4" t="s">
        <v>646</v>
      </c>
      <c r="I88" s="14" t="s">
        <v>273</v>
      </c>
      <c r="J88" s="12" t="s">
        <v>560</v>
      </c>
      <c r="K88" s="4" t="s">
        <v>11</v>
      </c>
      <c r="L88" s="20">
        <v>0.92751398760018144</v>
      </c>
      <c r="M88" s="21">
        <v>0.79721146147936051</v>
      </c>
      <c r="N88" s="21">
        <v>0.90169402099153928</v>
      </c>
      <c r="O88" s="21">
        <v>0.92417349105247193</v>
      </c>
      <c r="P88" s="22">
        <f t="shared" si="2"/>
        <v>0.88764824028088829</v>
      </c>
      <c r="Q88" s="23">
        <f t="shared" si="3"/>
        <v>6.1371727119852629E-2</v>
      </c>
      <c r="R88" s="3"/>
    </row>
    <row r="89" spans="1:18" x14ac:dyDescent="0.25">
      <c r="A89" s="7">
        <v>85</v>
      </c>
      <c r="B89" s="7">
        <v>1</v>
      </c>
      <c r="C89" s="4" t="s">
        <v>274</v>
      </c>
      <c r="D89" s="4" t="s">
        <v>13</v>
      </c>
      <c r="E89" s="4" t="s">
        <v>272</v>
      </c>
      <c r="F89" s="4" t="s">
        <v>9</v>
      </c>
      <c r="G89" s="9" t="s">
        <v>275</v>
      </c>
      <c r="H89" s="4" t="s">
        <v>647</v>
      </c>
      <c r="I89" s="12" t="s">
        <v>276</v>
      </c>
      <c r="J89" s="12" t="s">
        <v>560</v>
      </c>
      <c r="K89" s="4" t="s">
        <v>11</v>
      </c>
      <c r="L89" s="20">
        <v>0.98541257119814507</v>
      </c>
      <c r="M89" s="21">
        <v>0.96333554059946891</v>
      </c>
      <c r="N89" s="21">
        <v>0.92784864987092275</v>
      </c>
      <c r="O89" s="21">
        <v>0.96057021534728537</v>
      </c>
      <c r="P89" s="22">
        <f t="shared" si="2"/>
        <v>0.95929174425395558</v>
      </c>
      <c r="Q89" s="23">
        <f t="shared" si="3"/>
        <v>2.3727287819787248E-2</v>
      </c>
      <c r="R89" s="3"/>
    </row>
    <row r="90" spans="1:18" x14ac:dyDescent="0.25">
      <c r="A90" s="7">
        <v>86</v>
      </c>
      <c r="B90" s="7">
        <v>1</v>
      </c>
      <c r="C90" s="4" t="s">
        <v>277</v>
      </c>
      <c r="D90" s="4" t="s">
        <v>7</v>
      </c>
      <c r="E90" s="4" t="s">
        <v>278</v>
      </c>
      <c r="F90" s="4" t="s">
        <v>9</v>
      </c>
      <c r="G90" s="8" t="s">
        <v>278</v>
      </c>
      <c r="H90" s="4" t="s">
        <v>648</v>
      </c>
      <c r="I90" s="14" t="s">
        <v>279</v>
      </c>
      <c r="J90" s="12" t="s">
        <v>560</v>
      </c>
      <c r="K90" s="4" t="s">
        <v>11</v>
      </c>
      <c r="L90" s="20">
        <v>1.0159030193054086</v>
      </c>
      <c r="M90" s="21">
        <v>0.99224995789274528</v>
      </c>
      <c r="N90" s="21">
        <v>1.0338992632233508</v>
      </c>
      <c r="O90" s="21">
        <v>1.1176827418865636</v>
      </c>
      <c r="P90" s="22">
        <f t="shared" si="2"/>
        <v>1.039933745577017</v>
      </c>
      <c r="Q90" s="23">
        <f t="shared" si="3"/>
        <v>5.4566597894921853E-2</v>
      </c>
      <c r="R90" s="3"/>
    </row>
    <row r="91" spans="1:18" x14ac:dyDescent="0.25">
      <c r="A91" s="7">
        <v>87</v>
      </c>
      <c r="B91" s="7">
        <v>1</v>
      </c>
      <c r="C91" s="4" t="s">
        <v>280</v>
      </c>
      <c r="D91" s="4" t="s">
        <v>49</v>
      </c>
      <c r="E91" s="4" t="s">
        <v>281</v>
      </c>
      <c r="F91" s="4" t="s">
        <v>9</v>
      </c>
      <c r="G91" s="10" t="s">
        <v>282</v>
      </c>
      <c r="H91" s="4" t="s">
        <v>649</v>
      </c>
      <c r="I91" s="15" t="s">
        <v>283</v>
      </c>
      <c r="J91" s="13" t="s">
        <v>101</v>
      </c>
      <c r="K91" s="4" t="s">
        <v>11</v>
      </c>
      <c r="L91" s="20">
        <v>0.95293109531730424</v>
      </c>
      <c r="M91" s="21">
        <v>1.0133797243762934</v>
      </c>
      <c r="N91" s="21">
        <v>1.0029207258474815</v>
      </c>
      <c r="O91" s="21">
        <v>0.95359417652411282</v>
      </c>
      <c r="P91" s="22">
        <f t="shared" si="2"/>
        <v>0.98070643051629802</v>
      </c>
      <c r="Q91" s="23">
        <f t="shared" si="3"/>
        <v>3.1976880245347457E-2</v>
      </c>
      <c r="R91" s="3"/>
    </row>
    <row r="92" spans="1:18" x14ac:dyDescent="0.25">
      <c r="A92" s="7">
        <v>88</v>
      </c>
      <c r="B92" s="7">
        <v>1</v>
      </c>
      <c r="C92" s="4" t="s">
        <v>284</v>
      </c>
      <c r="D92" s="4" t="s">
        <v>7</v>
      </c>
      <c r="E92" s="4" t="s">
        <v>285</v>
      </c>
      <c r="F92" s="4" t="s">
        <v>9</v>
      </c>
      <c r="G92" s="8" t="s">
        <v>285</v>
      </c>
      <c r="H92" s="4" t="s">
        <v>650</v>
      </c>
      <c r="I92" s="14" t="s">
        <v>286</v>
      </c>
      <c r="J92" s="12" t="s">
        <v>560</v>
      </c>
      <c r="K92" s="4" t="s">
        <v>11</v>
      </c>
      <c r="L92" s="20">
        <v>0.76968849236352643</v>
      </c>
      <c r="M92" s="21">
        <v>0.8331099149318093</v>
      </c>
      <c r="N92" s="21">
        <v>0.85315344174565189</v>
      </c>
      <c r="O92" s="21">
        <v>0.86775856839551102</v>
      </c>
      <c r="P92" s="22">
        <f t="shared" si="2"/>
        <v>0.83092760435912461</v>
      </c>
      <c r="Q92" s="23">
        <f t="shared" si="3"/>
        <v>4.3226145933632228E-2</v>
      </c>
      <c r="R92" s="3"/>
    </row>
    <row r="93" spans="1:18" x14ac:dyDescent="0.25">
      <c r="A93" s="7">
        <v>89</v>
      </c>
      <c r="B93" s="7">
        <v>1</v>
      </c>
      <c r="C93" s="4" t="s">
        <v>287</v>
      </c>
      <c r="D93" s="4" t="s">
        <v>49</v>
      </c>
      <c r="E93" s="4" t="s">
        <v>288</v>
      </c>
      <c r="F93" s="4" t="s">
        <v>9</v>
      </c>
      <c r="G93" s="10" t="s">
        <v>289</v>
      </c>
      <c r="H93" s="4" t="s">
        <v>651</v>
      </c>
      <c r="I93" s="15" t="s">
        <v>199</v>
      </c>
      <c r="J93" s="13" t="s">
        <v>53</v>
      </c>
      <c r="K93" s="4" t="s">
        <v>11</v>
      </c>
      <c r="L93" s="20">
        <v>0.96440596804274414</v>
      </c>
      <c r="M93" s="21">
        <v>1.0057658098321016</v>
      </c>
      <c r="N93" s="21">
        <v>1.0577926849950066</v>
      </c>
      <c r="O93" s="21">
        <v>1.0276008492569002</v>
      </c>
      <c r="P93" s="22">
        <f t="shared" si="2"/>
        <v>1.0138913280316881</v>
      </c>
      <c r="Q93" s="23">
        <f t="shared" si="3"/>
        <v>3.928572690215637E-2</v>
      </c>
      <c r="R93" s="3"/>
    </row>
    <row r="94" spans="1:18" x14ac:dyDescent="0.25">
      <c r="A94" s="7">
        <v>90</v>
      </c>
      <c r="B94" s="7">
        <v>1</v>
      </c>
      <c r="C94" s="4" t="s">
        <v>290</v>
      </c>
      <c r="D94" s="4" t="s">
        <v>49</v>
      </c>
      <c r="E94" s="4" t="s">
        <v>291</v>
      </c>
      <c r="F94" s="4" t="s">
        <v>9</v>
      </c>
      <c r="G94" s="10" t="s">
        <v>292</v>
      </c>
      <c r="H94" s="4" t="s">
        <v>652</v>
      </c>
      <c r="I94" s="15" t="s">
        <v>243</v>
      </c>
      <c r="J94" s="13" t="s">
        <v>53</v>
      </c>
      <c r="K94" s="4" t="s">
        <v>11</v>
      </c>
      <c r="L94" s="20">
        <v>0.96310549926911637</v>
      </c>
      <c r="M94" s="21">
        <v>1.0106179499189003</v>
      </c>
      <c r="N94" s="21">
        <v>1.0779928018240403</v>
      </c>
      <c r="O94" s="21">
        <v>1.0042462845010616</v>
      </c>
      <c r="P94" s="22">
        <f t="shared" si="2"/>
        <v>1.0139906338782798</v>
      </c>
      <c r="Q94" s="23">
        <f t="shared" si="3"/>
        <v>4.758116492838025E-2</v>
      </c>
      <c r="R94" s="3"/>
    </row>
    <row r="95" spans="1:18" x14ac:dyDescent="0.25">
      <c r="A95" s="7">
        <v>91</v>
      </c>
      <c r="B95" s="7">
        <v>1</v>
      </c>
      <c r="C95" s="4" t="s">
        <v>293</v>
      </c>
      <c r="D95" s="4" t="s">
        <v>49</v>
      </c>
      <c r="E95" s="4" t="s">
        <v>294</v>
      </c>
      <c r="F95" s="4" t="s">
        <v>9</v>
      </c>
      <c r="G95" s="10" t="s">
        <v>295</v>
      </c>
      <c r="H95" s="4" t="s">
        <v>653</v>
      </c>
      <c r="I95" s="15" t="s">
        <v>75</v>
      </c>
      <c r="J95" s="13" t="s">
        <v>53</v>
      </c>
      <c r="K95" s="4" t="s">
        <v>11</v>
      </c>
      <c r="L95" s="20">
        <v>1.0247290690054942</v>
      </c>
      <c r="M95" s="21">
        <v>1.049658873555952</v>
      </c>
      <c r="N95" s="21">
        <v>1.0954040965535434</v>
      </c>
      <c r="O95" s="21">
        <v>1.0263876251137398</v>
      </c>
      <c r="P95" s="22">
        <f t="shared" si="2"/>
        <v>1.0490449160571824</v>
      </c>
      <c r="Q95" s="23">
        <f t="shared" si="3"/>
        <v>3.2935106957173499E-2</v>
      </c>
      <c r="R95" s="3"/>
    </row>
    <row r="96" spans="1:18" x14ac:dyDescent="0.25">
      <c r="A96" s="7">
        <v>92</v>
      </c>
      <c r="B96" s="7">
        <v>1</v>
      </c>
      <c r="C96" s="4" t="s">
        <v>296</v>
      </c>
      <c r="D96" s="4" t="s">
        <v>7</v>
      </c>
      <c r="E96" s="4" t="s">
        <v>241</v>
      </c>
      <c r="F96" s="4" t="s">
        <v>9</v>
      </c>
      <c r="G96" s="8" t="s">
        <v>241</v>
      </c>
      <c r="H96" s="4" t="s">
        <v>654</v>
      </c>
      <c r="I96" s="14" t="s">
        <v>297</v>
      </c>
      <c r="J96" s="12" t="s">
        <v>560</v>
      </c>
      <c r="K96" s="4" t="s">
        <v>11</v>
      </c>
      <c r="L96" s="20">
        <v>0.9314935228590151</v>
      </c>
      <c r="M96" s="21">
        <v>0.92439152132934332</v>
      </c>
      <c r="N96" s="21">
        <v>1.0024684844259359</v>
      </c>
      <c r="O96" s="21">
        <v>0.94510160752198968</v>
      </c>
      <c r="P96" s="22">
        <f t="shared" si="2"/>
        <v>0.95086378403407112</v>
      </c>
      <c r="Q96" s="23">
        <f t="shared" si="3"/>
        <v>3.5460003249616893E-2</v>
      </c>
      <c r="R96" s="3"/>
    </row>
    <row r="97" spans="1:18" x14ac:dyDescent="0.25">
      <c r="A97" s="7">
        <v>93</v>
      </c>
      <c r="B97" s="7">
        <v>1</v>
      </c>
      <c r="C97" s="4" t="s">
        <v>298</v>
      </c>
      <c r="D97" s="4" t="s">
        <v>13</v>
      </c>
      <c r="E97" s="4" t="s">
        <v>241</v>
      </c>
      <c r="F97" s="4" t="s">
        <v>9</v>
      </c>
      <c r="G97" s="9" t="s">
        <v>151</v>
      </c>
      <c r="H97" s="4" t="s">
        <v>655</v>
      </c>
      <c r="I97" s="12" t="s">
        <v>299</v>
      </c>
      <c r="J97" s="12" t="s">
        <v>560</v>
      </c>
      <c r="K97" s="4" t="s">
        <v>11</v>
      </c>
      <c r="L97" s="20">
        <v>0.89410756590553964</v>
      </c>
      <c r="M97" s="21">
        <v>0.90865840518484509</v>
      </c>
      <c r="N97" s="21">
        <v>0.95242043377489682</v>
      </c>
      <c r="O97" s="21">
        <v>0.96511980588413715</v>
      </c>
      <c r="P97" s="22">
        <f t="shared" si="2"/>
        <v>0.93007655268735467</v>
      </c>
      <c r="Q97" s="23">
        <f t="shared" si="3"/>
        <v>3.4057714100321296E-2</v>
      </c>
      <c r="R97" s="3"/>
    </row>
    <row r="98" spans="1:18" x14ac:dyDescent="0.25">
      <c r="A98" s="7">
        <v>94</v>
      </c>
      <c r="B98" s="7">
        <v>1</v>
      </c>
      <c r="C98" s="4" t="s">
        <v>300</v>
      </c>
      <c r="D98" s="4" t="s">
        <v>7</v>
      </c>
      <c r="E98" s="4" t="s">
        <v>301</v>
      </c>
      <c r="F98" s="4" t="s">
        <v>9</v>
      </c>
      <c r="G98" s="8" t="s">
        <v>301</v>
      </c>
      <c r="H98" s="4" t="s">
        <v>656</v>
      </c>
      <c r="I98" s="14" t="s">
        <v>302</v>
      </c>
      <c r="J98" s="12" t="s">
        <v>560</v>
      </c>
      <c r="K98" s="4" t="s">
        <v>11</v>
      </c>
      <c r="L98" s="20">
        <v>1.001093805131307</v>
      </c>
      <c r="M98" s="21">
        <v>0.98465680857003768</v>
      </c>
      <c r="N98" s="21">
        <v>1.0390246660008668</v>
      </c>
      <c r="O98" s="21">
        <v>1.0400363967242947</v>
      </c>
      <c r="P98" s="22">
        <f t="shared" si="2"/>
        <v>1.0162029191066266</v>
      </c>
      <c r="Q98" s="23">
        <f t="shared" si="3"/>
        <v>2.7762740029054149E-2</v>
      </c>
      <c r="R98" s="3"/>
    </row>
    <row r="99" spans="1:18" x14ac:dyDescent="0.25">
      <c r="A99" s="7">
        <v>95</v>
      </c>
      <c r="B99" s="7">
        <v>1</v>
      </c>
      <c r="C99" s="4" t="s">
        <v>303</v>
      </c>
      <c r="D99" s="4" t="s">
        <v>13</v>
      </c>
      <c r="E99" s="4" t="s">
        <v>301</v>
      </c>
      <c r="F99" s="4" t="s">
        <v>9</v>
      </c>
      <c r="G99" s="9" t="s">
        <v>304</v>
      </c>
      <c r="H99" s="4" t="s">
        <v>657</v>
      </c>
      <c r="I99" s="12" t="s">
        <v>305</v>
      </c>
      <c r="J99" s="12" t="s">
        <v>560</v>
      </c>
      <c r="K99" s="4" t="s">
        <v>11</v>
      </c>
      <c r="L99" s="20">
        <v>0.99840717778113819</v>
      </c>
      <c r="M99" s="21">
        <v>0.92446304598112206</v>
      </c>
      <c r="N99" s="21">
        <v>1.0135483992538017</v>
      </c>
      <c r="O99" s="21">
        <v>1.0175917500758265</v>
      </c>
      <c r="P99" s="22">
        <f t="shared" si="2"/>
        <v>0.98850259327297207</v>
      </c>
      <c r="Q99" s="23">
        <f t="shared" si="3"/>
        <v>4.3484234125158935E-2</v>
      </c>
      <c r="R99" s="3"/>
    </row>
    <row r="100" spans="1:18" x14ac:dyDescent="0.25">
      <c r="A100" s="7">
        <v>96</v>
      </c>
      <c r="B100" s="7">
        <v>1</v>
      </c>
      <c r="C100" s="4" t="s">
        <v>306</v>
      </c>
      <c r="D100" s="4" t="s">
        <v>7</v>
      </c>
      <c r="E100" s="4" t="s">
        <v>307</v>
      </c>
      <c r="F100" s="4" t="s">
        <v>24</v>
      </c>
      <c r="G100" s="8" t="s">
        <v>307</v>
      </c>
      <c r="H100" s="4" t="s">
        <v>658</v>
      </c>
      <c r="I100" s="14" t="s">
        <v>308</v>
      </c>
      <c r="J100" s="12" t="s">
        <v>560</v>
      </c>
      <c r="K100" s="4" t="s">
        <v>26</v>
      </c>
      <c r="L100" s="20">
        <v>0.96411613488583092</v>
      </c>
      <c r="M100" s="21">
        <v>0.93982930987940017</v>
      </c>
      <c r="N100" s="21">
        <v>0.99771994949970788</v>
      </c>
      <c r="O100" s="21">
        <v>1.0166818319684561</v>
      </c>
      <c r="P100" s="22">
        <f t="shared" si="2"/>
        <v>0.97958680655834873</v>
      </c>
      <c r="Q100" s="23">
        <f t="shared" si="3"/>
        <v>3.4277553429242505E-2</v>
      </c>
      <c r="R100" s="3"/>
    </row>
    <row r="101" spans="1:18" x14ac:dyDescent="0.25">
      <c r="A101" s="7">
        <v>97</v>
      </c>
      <c r="B101" s="7">
        <v>1</v>
      </c>
      <c r="C101" s="4" t="s">
        <v>309</v>
      </c>
      <c r="D101" s="4" t="s">
        <v>13</v>
      </c>
      <c r="E101" s="4" t="s">
        <v>307</v>
      </c>
      <c r="F101" s="4" t="s">
        <v>9</v>
      </c>
      <c r="G101" s="9" t="s">
        <v>310</v>
      </c>
      <c r="H101" s="4" t="s">
        <v>659</v>
      </c>
      <c r="I101" s="12" t="s">
        <v>311</v>
      </c>
      <c r="J101" s="12" t="s">
        <v>560</v>
      </c>
      <c r="K101" s="4" t="s">
        <v>11</v>
      </c>
      <c r="L101" s="20">
        <v>1.0106003326780584</v>
      </c>
      <c r="M101" s="21">
        <v>0.96286947673949108</v>
      </c>
      <c r="N101" s="21">
        <v>1.0224424805441972</v>
      </c>
      <c r="O101" s="21">
        <v>0.99029420685471636</v>
      </c>
      <c r="P101" s="22">
        <f t="shared" si="2"/>
        <v>0.9965516242041158</v>
      </c>
      <c r="Q101" s="23">
        <f t="shared" si="3"/>
        <v>2.6085404485534619E-2</v>
      </c>
      <c r="R101" s="3"/>
    </row>
    <row r="102" spans="1:18" x14ac:dyDescent="0.25">
      <c r="A102" s="7">
        <v>98</v>
      </c>
      <c r="B102" s="7">
        <v>1</v>
      </c>
      <c r="C102" s="4" t="s">
        <v>312</v>
      </c>
      <c r="D102" s="4" t="s">
        <v>7</v>
      </c>
      <c r="E102" s="4" t="s">
        <v>313</v>
      </c>
      <c r="F102" s="4" t="s">
        <v>9</v>
      </c>
      <c r="G102" s="8" t="s">
        <v>313</v>
      </c>
      <c r="H102" s="4" t="s">
        <v>660</v>
      </c>
      <c r="I102" s="14" t="s">
        <v>314</v>
      </c>
      <c r="J102" s="12" t="s">
        <v>560</v>
      </c>
      <c r="K102" s="4" t="s">
        <v>11</v>
      </c>
      <c r="L102" s="20">
        <v>0.95326881395231611</v>
      </c>
      <c r="M102" s="21">
        <v>0.98409384034313374</v>
      </c>
      <c r="N102" s="21">
        <v>1.030733573272532</v>
      </c>
      <c r="O102" s="21">
        <v>0.99848346982104941</v>
      </c>
      <c r="P102" s="22">
        <f t="shared" si="2"/>
        <v>0.99164492434725782</v>
      </c>
      <c r="Q102" s="23">
        <f t="shared" si="3"/>
        <v>3.2168477829921979E-2</v>
      </c>
      <c r="R102" s="3"/>
    </row>
    <row r="103" spans="1:18" x14ac:dyDescent="0.25">
      <c r="A103" s="7">
        <v>99</v>
      </c>
      <c r="B103" s="7">
        <v>1</v>
      </c>
      <c r="C103" s="4" t="s">
        <v>315</v>
      </c>
      <c r="D103" s="4" t="s">
        <v>13</v>
      </c>
      <c r="E103" s="4" t="s">
        <v>313</v>
      </c>
      <c r="F103" s="4" t="s">
        <v>9</v>
      </c>
      <c r="G103" s="9" t="s">
        <v>316</v>
      </c>
      <c r="H103" s="4" t="s">
        <v>661</v>
      </c>
      <c r="I103" s="12" t="s">
        <v>317</v>
      </c>
      <c r="J103" s="12" t="s">
        <v>560</v>
      </c>
      <c r="K103" s="4" t="s">
        <v>11</v>
      </c>
      <c r="L103" s="20">
        <v>0.97529361358939459</v>
      </c>
      <c r="M103" s="21">
        <v>0.90586663651864141</v>
      </c>
      <c r="N103" s="21">
        <v>0.98143925832406864</v>
      </c>
      <c r="O103" s="21">
        <v>0.97785865938732186</v>
      </c>
      <c r="P103" s="22">
        <f t="shared" si="2"/>
        <v>0.96011454195485668</v>
      </c>
      <c r="Q103" s="23">
        <f t="shared" si="3"/>
        <v>3.6252984666035611E-2</v>
      </c>
      <c r="R103" s="3"/>
    </row>
    <row r="104" spans="1:18" x14ac:dyDescent="0.25">
      <c r="A104" s="7">
        <v>100</v>
      </c>
      <c r="B104" s="7">
        <v>1</v>
      </c>
      <c r="C104" s="4" t="s">
        <v>318</v>
      </c>
      <c r="D104" s="4" t="s">
        <v>7</v>
      </c>
      <c r="E104" s="4" t="s">
        <v>319</v>
      </c>
      <c r="F104" s="4" t="s">
        <v>9</v>
      </c>
      <c r="G104" s="8" t="s">
        <v>319</v>
      </c>
      <c r="H104" s="4" t="s">
        <v>662</v>
      </c>
      <c r="I104" s="14" t="s">
        <v>320</v>
      </c>
      <c r="J104" s="12" t="s">
        <v>560</v>
      </c>
      <c r="K104" s="4" t="s">
        <v>11</v>
      </c>
      <c r="L104" s="20">
        <v>0.94926659609859365</v>
      </c>
      <c r="M104" s="21">
        <v>0.78072849011460099</v>
      </c>
      <c r="N104" s="21">
        <v>0.91051272871167721</v>
      </c>
      <c r="O104" s="21">
        <v>0.89717925386715192</v>
      </c>
      <c r="P104" s="22">
        <f t="shared" si="2"/>
        <v>0.88442176719800591</v>
      </c>
      <c r="Q104" s="23">
        <f t="shared" si="3"/>
        <v>7.2573271678269172E-2</v>
      </c>
      <c r="R104" s="3"/>
    </row>
    <row r="105" spans="1:18" x14ac:dyDescent="0.25">
      <c r="A105" s="7">
        <v>101</v>
      </c>
      <c r="B105" s="7">
        <v>1</v>
      </c>
      <c r="C105" s="4" t="s">
        <v>321</v>
      </c>
      <c r="D105" s="4" t="s">
        <v>13</v>
      </c>
      <c r="E105" s="4" t="s">
        <v>319</v>
      </c>
      <c r="F105" s="4" t="s">
        <v>9</v>
      </c>
      <c r="G105" s="9" t="s">
        <v>322</v>
      </c>
      <c r="H105" s="4" t="s">
        <v>663</v>
      </c>
      <c r="I105" s="12" t="s">
        <v>323</v>
      </c>
      <c r="J105" s="12" t="s">
        <v>560</v>
      </c>
      <c r="K105" s="4" t="s">
        <v>11</v>
      </c>
      <c r="L105" s="20">
        <v>0.96842834820303447</v>
      </c>
      <c r="M105" s="21">
        <v>0.9076755180345949</v>
      </c>
      <c r="N105" s="21">
        <v>0.89166933614727995</v>
      </c>
      <c r="O105" s="21">
        <v>0.93660903851986654</v>
      </c>
      <c r="P105" s="22">
        <f t="shared" si="2"/>
        <v>0.92609556022619399</v>
      </c>
      <c r="Q105" s="23">
        <f t="shared" si="3"/>
        <v>3.3798722965991609E-2</v>
      </c>
      <c r="R105" s="3"/>
    </row>
    <row r="106" spans="1:18" x14ac:dyDescent="0.25">
      <c r="A106" s="7">
        <v>102</v>
      </c>
      <c r="B106" s="7">
        <v>1</v>
      </c>
      <c r="C106" s="4" t="s">
        <v>324</v>
      </c>
      <c r="D106" s="4" t="s">
        <v>7</v>
      </c>
      <c r="E106" s="4" t="s">
        <v>325</v>
      </c>
      <c r="F106" s="4" t="s">
        <v>9</v>
      </c>
      <c r="G106" s="8" t="s">
        <v>325</v>
      </c>
      <c r="H106" s="4" t="s">
        <v>664</v>
      </c>
      <c r="I106" s="14" t="s">
        <v>326</v>
      </c>
      <c r="J106" s="12" t="s">
        <v>560</v>
      </c>
      <c r="K106" s="4" t="s">
        <v>11</v>
      </c>
      <c r="L106" s="20">
        <v>0.97367054791068097</v>
      </c>
      <c r="M106" s="21">
        <v>0.99426879887037201</v>
      </c>
      <c r="N106" s="21">
        <v>1.0162618477830749</v>
      </c>
      <c r="O106" s="21">
        <v>0.96420988777676675</v>
      </c>
      <c r="P106" s="22">
        <f t="shared" si="2"/>
        <v>0.98710277058522367</v>
      </c>
      <c r="Q106" s="23">
        <f t="shared" si="3"/>
        <v>2.3138081407599011E-2</v>
      </c>
      <c r="R106" s="3"/>
    </row>
    <row r="107" spans="1:18" ht="18" customHeight="1" x14ac:dyDescent="0.25">
      <c r="A107" s="7">
        <v>103</v>
      </c>
      <c r="B107" s="7">
        <v>1</v>
      </c>
      <c r="C107" s="4" t="s">
        <v>327</v>
      </c>
      <c r="D107" s="4" t="s">
        <v>49</v>
      </c>
      <c r="E107" s="4" t="s">
        <v>62</v>
      </c>
      <c r="F107" s="4" t="s">
        <v>9</v>
      </c>
      <c r="G107" s="10" t="s">
        <v>328</v>
      </c>
      <c r="H107" s="4" t="s">
        <v>665</v>
      </c>
      <c r="I107" s="15" t="s">
        <v>237</v>
      </c>
      <c r="J107" s="13" t="s">
        <v>329</v>
      </c>
      <c r="K107" s="4" t="s">
        <v>11</v>
      </c>
      <c r="L107" s="20">
        <v>0.9849110338222693</v>
      </c>
      <c r="M107" s="21">
        <v>1.0077800363160652</v>
      </c>
      <c r="N107" s="21">
        <v>0.95046072094819956</v>
      </c>
      <c r="O107" s="21">
        <v>0.89262966333030025</v>
      </c>
      <c r="P107" s="22">
        <f t="shared" si="2"/>
        <v>0.95894536360420857</v>
      </c>
      <c r="Q107" s="23">
        <f t="shared" si="3"/>
        <v>5.0095916508787586E-2</v>
      </c>
      <c r="R107" s="3"/>
    </row>
    <row r="108" spans="1:18" x14ac:dyDescent="0.25">
      <c r="A108" s="7">
        <v>104</v>
      </c>
      <c r="B108" s="7">
        <v>1</v>
      </c>
      <c r="C108" s="4" t="s">
        <v>330</v>
      </c>
      <c r="D108" s="4" t="s">
        <v>7</v>
      </c>
      <c r="E108" s="4" t="s">
        <v>331</v>
      </c>
      <c r="F108" s="4" t="s">
        <v>24</v>
      </c>
      <c r="G108" s="8" t="s">
        <v>331</v>
      </c>
      <c r="H108" s="4" t="s">
        <v>666</v>
      </c>
      <c r="I108" s="14"/>
      <c r="J108" s="12" t="s">
        <v>560</v>
      </c>
      <c r="K108" s="4" t="s">
        <v>26</v>
      </c>
      <c r="L108" s="20">
        <v>0.99444528454055148</v>
      </c>
      <c r="M108" s="21">
        <v>1.0153847218729306</v>
      </c>
      <c r="N108" s="21">
        <v>1.0089506114680886</v>
      </c>
      <c r="O108" s="21">
        <v>1.0545950864422202</v>
      </c>
      <c r="P108" s="22">
        <f t="shared" si="2"/>
        <v>1.0183439260809477</v>
      </c>
      <c r="Q108" s="23">
        <f t="shared" si="3"/>
        <v>2.5705271469589952E-2</v>
      </c>
      <c r="R108" s="3"/>
    </row>
    <row r="109" spans="1:18" x14ac:dyDescent="0.25">
      <c r="A109" s="7">
        <v>105</v>
      </c>
      <c r="B109" s="7">
        <v>1</v>
      </c>
      <c r="C109" s="4" t="s">
        <v>332</v>
      </c>
      <c r="D109" s="4" t="s">
        <v>49</v>
      </c>
      <c r="E109" s="4" t="s">
        <v>333</v>
      </c>
      <c r="F109" s="4" t="s">
        <v>9</v>
      </c>
      <c r="G109" s="10" t="s">
        <v>334</v>
      </c>
      <c r="H109" s="4" t="s">
        <v>667</v>
      </c>
      <c r="I109" s="15" t="s">
        <v>335</v>
      </c>
      <c r="J109" s="13" t="s">
        <v>53</v>
      </c>
      <c r="K109" s="4" t="s">
        <v>11</v>
      </c>
      <c r="L109" s="20">
        <v>0.98443973990624523</v>
      </c>
      <c r="M109" s="21">
        <v>1.0183195398426919</v>
      </c>
      <c r="N109" s="21">
        <v>1.0542501271928999</v>
      </c>
      <c r="O109" s="21">
        <v>1.0145586897179253</v>
      </c>
      <c r="P109" s="22">
        <f t="shared" si="2"/>
        <v>1.0178920241649405</v>
      </c>
      <c r="Q109" s="23">
        <f t="shared" si="3"/>
        <v>2.8590562930838115E-2</v>
      </c>
      <c r="R109" s="3"/>
    </row>
    <row r="110" spans="1:18" x14ac:dyDescent="0.25">
      <c r="A110" s="7">
        <v>106</v>
      </c>
      <c r="B110" s="7">
        <v>1</v>
      </c>
      <c r="C110" s="4" t="s">
        <v>336</v>
      </c>
      <c r="D110" s="4" t="s">
        <v>49</v>
      </c>
      <c r="E110" s="4" t="s">
        <v>111</v>
      </c>
      <c r="F110" s="4" t="s">
        <v>9</v>
      </c>
      <c r="G110" s="10" t="s">
        <v>337</v>
      </c>
      <c r="H110" s="4" t="s">
        <v>668</v>
      </c>
      <c r="I110" s="15" t="s">
        <v>338</v>
      </c>
      <c r="J110" s="13" t="s">
        <v>101</v>
      </c>
      <c r="K110" s="4" t="s">
        <v>11</v>
      </c>
      <c r="L110" s="20">
        <v>0.99795604617168199</v>
      </c>
      <c r="M110" s="21">
        <v>1.0603875713227677</v>
      </c>
      <c r="N110" s="21">
        <v>1.0381955567280332</v>
      </c>
      <c r="O110" s="21">
        <v>1.0388231725811343</v>
      </c>
      <c r="P110" s="22">
        <f t="shared" si="2"/>
        <v>1.0338405867009042</v>
      </c>
      <c r="Q110" s="23">
        <f t="shared" si="3"/>
        <v>2.605273221435013E-2</v>
      </c>
      <c r="R110" s="3"/>
    </row>
    <row r="111" spans="1:18" x14ac:dyDescent="0.25">
      <c r="A111" s="7">
        <v>107</v>
      </c>
      <c r="B111" s="7">
        <v>1</v>
      </c>
      <c r="C111" s="4" t="s">
        <v>339</v>
      </c>
      <c r="D111" s="4" t="s">
        <v>49</v>
      </c>
      <c r="E111" s="4" t="s">
        <v>340</v>
      </c>
      <c r="F111" s="4" t="s">
        <v>9</v>
      </c>
      <c r="G111" s="10" t="s">
        <v>341</v>
      </c>
      <c r="H111" s="4" t="s">
        <v>669</v>
      </c>
      <c r="I111" s="15" t="s">
        <v>342</v>
      </c>
      <c r="J111" s="13" t="s">
        <v>53</v>
      </c>
      <c r="K111" s="4" t="s">
        <v>11</v>
      </c>
      <c r="L111" s="20">
        <v>0.94234588436917188</v>
      </c>
      <c r="M111" s="21">
        <v>0.99206307089938783</v>
      </c>
      <c r="N111" s="21">
        <v>1.0167894627748779</v>
      </c>
      <c r="O111" s="21">
        <v>0.96057021534728537</v>
      </c>
      <c r="P111" s="22">
        <f t="shared" si="2"/>
        <v>0.97794215834768083</v>
      </c>
      <c r="Q111" s="23">
        <f t="shared" si="3"/>
        <v>3.3052444979226298E-2</v>
      </c>
      <c r="R111" s="3"/>
    </row>
    <row r="112" spans="1:18" x14ac:dyDescent="0.25">
      <c r="A112" s="7">
        <v>108</v>
      </c>
      <c r="B112" s="7">
        <v>1</v>
      </c>
      <c r="C112" s="4" t="s">
        <v>343</v>
      </c>
      <c r="D112" s="4" t="s">
        <v>7</v>
      </c>
      <c r="E112" s="4" t="s">
        <v>333</v>
      </c>
      <c r="F112" s="4" t="s">
        <v>9</v>
      </c>
      <c r="G112" s="8" t="s">
        <v>333</v>
      </c>
      <c r="H112" s="4" t="s">
        <v>670</v>
      </c>
      <c r="I112" s="14" t="s">
        <v>344</v>
      </c>
      <c r="J112" s="12" t="s">
        <v>560</v>
      </c>
      <c r="K112" s="4" t="s">
        <v>11</v>
      </c>
      <c r="L112" s="20">
        <v>0.90853873683149355</v>
      </c>
      <c r="M112" s="21">
        <v>0.93966318810752691</v>
      </c>
      <c r="N112" s="21">
        <v>1.0161111006425596</v>
      </c>
      <c r="O112" s="21">
        <v>0.98726114649681529</v>
      </c>
      <c r="P112" s="22">
        <f t="shared" si="2"/>
        <v>0.96289354301959884</v>
      </c>
      <c r="Q112" s="23">
        <f t="shared" si="3"/>
        <v>4.8027710347476535E-2</v>
      </c>
      <c r="R112" s="3"/>
    </row>
    <row r="113" spans="1:18" x14ac:dyDescent="0.25">
      <c r="A113" s="7">
        <v>109</v>
      </c>
      <c r="B113" s="7">
        <v>1</v>
      </c>
      <c r="C113" s="4" t="s">
        <v>345</v>
      </c>
      <c r="D113" s="4" t="s">
        <v>13</v>
      </c>
      <c r="E113" s="4" t="s">
        <v>333</v>
      </c>
      <c r="F113" s="4" t="s">
        <v>9</v>
      </c>
      <c r="G113" s="9" t="s">
        <v>248</v>
      </c>
      <c r="H113" s="4" t="s">
        <v>671</v>
      </c>
      <c r="I113" s="12" t="s">
        <v>299</v>
      </c>
      <c r="J113" s="12" t="s">
        <v>560</v>
      </c>
      <c r="K113" s="4" t="s">
        <v>11</v>
      </c>
      <c r="L113" s="20">
        <v>0.9426508392560109</v>
      </c>
      <c r="M113" s="21">
        <v>0.99680446313827098</v>
      </c>
      <c r="N113" s="21">
        <v>1.0590740356893855</v>
      </c>
      <c r="O113" s="21">
        <v>1.0724901425538369</v>
      </c>
      <c r="P113" s="22">
        <f t="shared" si="2"/>
        <v>1.0177548701593762</v>
      </c>
      <c r="Q113" s="23">
        <f t="shared" si="3"/>
        <v>5.9952087804834478E-2</v>
      </c>
      <c r="R113" s="3"/>
    </row>
    <row r="114" spans="1:18" x14ac:dyDescent="0.25">
      <c r="A114" s="7">
        <v>110</v>
      </c>
      <c r="B114" s="7">
        <v>1</v>
      </c>
      <c r="C114" s="4" t="s">
        <v>346</v>
      </c>
      <c r="D114" s="4" t="s">
        <v>7</v>
      </c>
      <c r="E114" s="4" t="s">
        <v>347</v>
      </c>
      <c r="F114" s="4" t="s">
        <v>9</v>
      </c>
      <c r="G114" s="8" t="s">
        <v>347</v>
      </c>
      <c r="H114" s="4" t="s">
        <v>672</v>
      </c>
      <c r="I114" s="14" t="s">
        <v>348</v>
      </c>
      <c r="J114" s="12" t="s">
        <v>560</v>
      </c>
      <c r="K114" s="4" t="s">
        <v>11</v>
      </c>
      <c r="L114" s="20">
        <v>0.97666717072433085</v>
      </c>
      <c r="M114" s="21">
        <v>0.9948571468124231</v>
      </c>
      <c r="N114" s="21">
        <v>1.0149804970886958</v>
      </c>
      <c r="O114" s="21">
        <v>0.90142553836821349</v>
      </c>
      <c r="P114" s="22">
        <f t="shared" si="2"/>
        <v>0.97198258824841588</v>
      </c>
      <c r="Q114" s="23">
        <f t="shared" si="3"/>
        <v>4.9572533372511274E-2</v>
      </c>
      <c r="R114" s="3"/>
    </row>
    <row r="115" spans="1:18" x14ac:dyDescent="0.25">
      <c r="A115" s="7">
        <v>111</v>
      </c>
      <c r="B115" s="7">
        <v>1</v>
      </c>
      <c r="C115" s="4" t="s">
        <v>349</v>
      </c>
      <c r="D115" s="4" t="s">
        <v>13</v>
      </c>
      <c r="E115" s="4" t="s">
        <v>347</v>
      </c>
      <c r="F115" s="4" t="s">
        <v>9</v>
      </c>
      <c r="G115" s="9" t="s">
        <v>350</v>
      </c>
      <c r="H115" s="4" t="s">
        <v>673</v>
      </c>
      <c r="I115" s="12" t="s">
        <v>351</v>
      </c>
      <c r="J115" s="12" t="s">
        <v>560</v>
      </c>
      <c r="K115" s="4" t="s">
        <v>11</v>
      </c>
      <c r="L115" s="20">
        <v>0.99625485155501792</v>
      </c>
      <c r="M115" s="21">
        <v>0.96756241679491117</v>
      </c>
      <c r="N115" s="21">
        <v>1.0330701539505172</v>
      </c>
      <c r="O115" s="21">
        <v>1.0136487716105551</v>
      </c>
      <c r="P115" s="22">
        <f t="shared" si="2"/>
        <v>1.0026340484777503</v>
      </c>
      <c r="Q115" s="23">
        <f t="shared" si="3"/>
        <v>2.7799245459289343E-2</v>
      </c>
      <c r="R115" s="3"/>
    </row>
    <row r="116" spans="1:18" x14ac:dyDescent="0.25">
      <c r="A116" s="7">
        <v>112</v>
      </c>
      <c r="B116" s="7">
        <v>1</v>
      </c>
      <c r="C116" s="4" t="s">
        <v>352</v>
      </c>
      <c r="D116" s="4" t="s">
        <v>7</v>
      </c>
      <c r="E116" s="4" t="s">
        <v>353</v>
      </c>
      <c r="F116" s="4" t="s">
        <v>24</v>
      </c>
      <c r="G116" s="8" t="s">
        <v>353</v>
      </c>
      <c r="H116" s="4" t="s">
        <v>674</v>
      </c>
      <c r="I116" s="14" t="s">
        <v>32</v>
      </c>
      <c r="J116" s="12" t="s">
        <v>560</v>
      </c>
      <c r="K116" s="4" t="s">
        <v>26</v>
      </c>
      <c r="L116" s="20">
        <v>1.032294974545088</v>
      </c>
      <c r="M116" s="21">
        <v>1.0018319539842693</v>
      </c>
      <c r="N116" s="21">
        <v>1.0279447511730011</v>
      </c>
      <c r="O116" s="21">
        <v>1.0194115862905673</v>
      </c>
      <c r="P116" s="22">
        <f t="shared" si="2"/>
        <v>1.0203708164982312</v>
      </c>
      <c r="Q116" s="23">
        <f t="shared" si="3"/>
        <v>1.3467981505370178E-2</v>
      </c>
      <c r="R116" s="3"/>
    </row>
    <row r="117" spans="1:18" x14ac:dyDescent="0.25">
      <c r="A117" s="7">
        <v>113</v>
      </c>
      <c r="B117" s="7">
        <v>1</v>
      </c>
      <c r="C117" s="4" t="s">
        <v>354</v>
      </c>
      <c r="D117" s="4" t="s">
        <v>13</v>
      </c>
      <c r="E117" s="4" t="s">
        <v>353</v>
      </c>
      <c r="F117" s="4" t="s">
        <v>9</v>
      </c>
      <c r="G117" s="9" t="s">
        <v>355</v>
      </c>
      <c r="H117" s="4" t="s">
        <v>675</v>
      </c>
      <c r="I117" s="12" t="s">
        <v>356</v>
      </c>
      <c r="J117" s="12" t="s">
        <v>560</v>
      </c>
      <c r="K117" s="4" t="s">
        <v>11</v>
      </c>
      <c r="L117" s="20">
        <v>1.0153057109733354</v>
      </c>
      <c r="M117" s="21">
        <v>0.94919211752192456</v>
      </c>
      <c r="N117" s="21">
        <v>1.0013378808720723</v>
      </c>
      <c r="O117" s="21">
        <v>0.98726114649681529</v>
      </c>
      <c r="P117" s="22">
        <f t="shared" si="2"/>
        <v>0.98827421396603687</v>
      </c>
      <c r="Q117" s="23">
        <f t="shared" si="3"/>
        <v>2.8459314770689335E-2</v>
      </c>
      <c r="R117" s="3"/>
    </row>
    <row r="118" spans="1:18" x14ac:dyDescent="0.25">
      <c r="A118" s="7">
        <v>114</v>
      </c>
      <c r="B118" s="7">
        <v>1</v>
      </c>
      <c r="C118" s="4" t="s">
        <v>357</v>
      </c>
      <c r="D118" s="4" t="s">
        <v>7</v>
      </c>
      <c r="E118" s="4" t="s">
        <v>358</v>
      </c>
      <c r="F118" s="4" t="s">
        <v>9</v>
      </c>
      <c r="G118" s="8" t="s">
        <v>358</v>
      </c>
      <c r="H118" s="4" t="s">
        <v>676</v>
      </c>
      <c r="I118" s="14" t="s">
        <v>359</v>
      </c>
      <c r="J118" s="12" t="s">
        <v>560</v>
      </c>
      <c r="K118" s="4" t="s">
        <v>11</v>
      </c>
      <c r="L118" s="20">
        <v>0.75981904329855332</v>
      </c>
      <c r="M118" s="21">
        <v>0.83580939372475005</v>
      </c>
      <c r="N118" s="21">
        <v>0.81162260453372026</v>
      </c>
      <c r="O118" s="21">
        <v>0.74764937822262667</v>
      </c>
      <c r="P118" s="22">
        <f t="shared" si="2"/>
        <v>0.78872510494491255</v>
      </c>
      <c r="Q118" s="23">
        <f t="shared" si="3"/>
        <v>4.1888747347347002E-2</v>
      </c>
      <c r="R118" s="3"/>
    </row>
    <row r="119" spans="1:18" x14ac:dyDescent="0.25">
      <c r="A119" s="7">
        <v>115</v>
      </c>
      <c r="B119" s="7">
        <v>1</v>
      </c>
      <c r="C119" s="4" t="s">
        <v>360</v>
      </c>
      <c r="D119" s="4" t="s">
        <v>13</v>
      </c>
      <c r="E119" s="4" t="s">
        <v>358</v>
      </c>
      <c r="F119" s="4" t="s">
        <v>9</v>
      </c>
      <c r="G119" s="9" t="s">
        <v>361</v>
      </c>
      <c r="H119" s="4" t="s">
        <v>677</v>
      </c>
      <c r="I119" s="12" t="s">
        <v>78</v>
      </c>
      <c r="J119" s="12" t="s">
        <v>560</v>
      </c>
      <c r="K119" s="4" t="s">
        <v>11</v>
      </c>
      <c r="L119" s="20">
        <v>0.96329452089319023</v>
      </c>
      <c r="M119" s="21">
        <v>0.96529439315947463</v>
      </c>
      <c r="N119" s="21">
        <v>0.96870112495053606</v>
      </c>
      <c r="O119" s="21">
        <v>0.94388838337882919</v>
      </c>
      <c r="P119" s="22">
        <f t="shared" si="2"/>
        <v>0.9602946055955075</v>
      </c>
      <c r="Q119" s="23">
        <f t="shared" si="3"/>
        <v>1.1162900796351728E-2</v>
      </c>
      <c r="R119" s="3"/>
    </row>
    <row r="120" spans="1:18" x14ac:dyDescent="0.25">
      <c r="A120" s="7">
        <v>116</v>
      </c>
      <c r="B120" s="7">
        <v>1</v>
      </c>
      <c r="C120" s="4" t="s">
        <v>362</v>
      </c>
      <c r="D120" s="4" t="s">
        <v>7</v>
      </c>
      <c r="E120" s="4" t="s">
        <v>363</v>
      </c>
      <c r="F120" s="4" t="s">
        <v>9</v>
      </c>
      <c r="G120" s="8" t="s">
        <v>363</v>
      </c>
      <c r="H120" s="4" t="s">
        <v>678</v>
      </c>
      <c r="I120" s="14" t="s">
        <v>364</v>
      </c>
      <c r="J120" s="12" t="s">
        <v>560</v>
      </c>
      <c r="K120" s="4" t="s">
        <v>11</v>
      </c>
      <c r="L120" s="20">
        <v>1.0261278290236404</v>
      </c>
      <c r="M120" s="21">
        <v>0.95287909795877868</v>
      </c>
      <c r="N120" s="21">
        <v>1.0381955567280332</v>
      </c>
      <c r="O120" s="21">
        <v>1.0382165605095541</v>
      </c>
      <c r="P120" s="22">
        <f t="shared" si="2"/>
        <v>1.0138547610550015</v>
      </c>
      <c r="Q120" s="23">
        <f t="shared" si="3"/>
        <v>4.1047254451615563E-2</v>
      </c>
      <c r="R120" s="3"/>
    </row>
    <row r="121" spans="1:18" x14ac:dyDescent="0.25">
      <c r="A121" s="7">
        <v>117</v>
      </c>
      <c r="B121" s="7">
        <v>1</v>
      </c>
      <c r="C121" s="4" t="s">
        <v>365</v>
      </c>
      <c r="D121" s="4" t="s">
        <v>13</v>
      </c>
      <c r="E121" s="4" t="s">
        <v>363</v>
      </c>
      <c r="F121" s="4" t="s">
        <v>9</v>
      </c>
      <c r="G121" s="9" t="s">
        <v>366</v>
      </c>
      <c r="H121" s="4" t="s">
        <v>679</v>
      </c>
      <c r="I121" s="12" t="s">
        <v>367</v>
      </c>
      <c r="J121" s="12" t="s">
        <v>560</v>
      </c>
      <c r="K121" s="4" t="s">
        <v>11</v>
      </c>
      <c r="L121" s="20">
        <v>1.0083119108826051</v>
      </c>
      <c r="M121" s="21">
        <v>0.94867298698482061</v>
      </c>
      <c r="N121" s="21">
        <v>0.93191882266483261</v>
      </c>
      <c r="O121" s="21">
        <v>1.0163785259326661</v>
      </c>
      <c r="P121" s="22">
        <f t="shared" si="2"/>
        <v>0.97632056161623115</v>
      </c>
      <c r="Q121" s="23">
        <f t="shared" si="3"/>
        <v>4.2284708575588942E-2</v>
      </c>
      <c r="R121" s="3"/>
    </row>
    <row r="122" spans="1:18" x14ac:dyDescent="0.25">
      <c r="A122" s="7">
        <v>118</v>
      </c>
      <c r="B122" s="7">
        <v>1</v>
      </c>
      <c r="C122" s="4" t="s">
        <v>368</v>
      </c>
      <c r="D122" s="4" t="s">
        <v>7</v>
      </c>
      <c r="E122" s="4" t="s">
        <v>369</v>
      </c>
      <c r="F122" s="4" t="s">
        <v>9</v>
      </c>
      <c r="G122" s="8" t="s">
        <v>369</v>
      </c>
      <c r="H122" s="4" t="s">
        <v>680</v>
      </c>
      <c r="I122" s="14" t="s">
        <v>370</v>
      </c>
      <c r="J122" s="12" t="s">
        <v>560</v>
      </c>
      <c r="K122" s="4" t="s">
        <v>11</v>
      </c>
      <c r="L122" s="20">
        <v>0.94108069963203789</v>
      </c>
      <c r="M122" s="21">
        <v>0.95768047861528272</v>
      </c>
      <c r="N122" s="21">
        <v>0.99169006387910075</v>
      </c>
      <c r="O122" s="21">
        <v>0.98392478010312401</v>
      </c>
      <c r="P122" s="22">
        <f t="shared" si="2"/>
        <v>0.96859400555738628</v>
      </c>
      <c r="Q122" s="23">
        <f t="shared" si="3"/>
        <v>2.3413298439349289E-2</v>
      </c>
      <c r="R122" s="3"/>
    </row>
    <row r="123" spans="1:18" x14ac:dyDescent="0.25">
      <c r="A123" s="7">
        <v>119</v>
      </c>
      <c r="B123" s="7">
        <v>1</v>
      </c>
      <c r="C123" s="4" t="s">
        <v>371</v>
      </c>
      <c r="D123" s="4" t="s">
        <v>49</v>
      </c>
      <c r="E123" s="4" t="s">
        <v>372</v>
      </c>
      <c r="F123" s="4" t="s">
        <v>9</v>
      </c>
      <c r="G123" s="10" t="s">
        <v>373</v>
      </c>
      <c r="H123" s="4" t="s">
        <v>681</v>
      </c>
      <c r="I123" s="15" t="s">
        <v>344</v>
      </c>
      <c r="J123" s="13" t="s">
        <v>53</v>
      </c>
      <c r="K123" s="4" t="s">
        <v>11</v>
      </c>
      <c r="L123" s="20">
        <v>0.98304350017642017</v>
      </c>
      <c r="M123" s="21">
        <v>1.0285429505533932</v>
      </c>
      <c r="N123" s="21">
        <v>0.94548606531119861</v>
      </c>
      <c r="O123" s="21">
        <v>1.0209281164695176</v>
      </c>
      <c r="P123" s="22">
        <f t="shared" si="2"/>
        <v>0.99450015812763237</v>
      </c>
      <c r="Q123" s="23">
        <f t="shared" si="3"/>
        <v>3.8257831460991612E-2</v>
      </c>
      <c r="R123" s="3"/>
    </row>
    <row r="124" spans="1:18" x14ac:dyDescent="0.25">
      <c r="A124" s="7">
        <v>120</v>
      </c>
      <c r="B124" s="7">
        <v>1</v>
      </c>
      <c r="C124" s="4" t="s">
        <v>374</v>
      </c>
      <c r="D124" s="4" t="s">
        <v>7</v>
      </c>
      <c r="E124" s="4" t="s">
        <v>375</v>
      </c>
      <c r="F124" s="4" t="s">
        <v>9</v>
      </c>
      <c r="G124" s="8" t="s">
        <v>375</v>
      </c>
      <c r="H124" s="4" t="s">
        <v>682</v>
      </c>
      <c r="I124" s="12" t="s">
        <v>376</v>
      </c>
      <c r="J124" s="12" t="s">
        <v>560</v>
      </c>
      <c r="K124" s="4" t="s">
        <v>11</v>
      </c>
      <c r="L124" s="20">
        <v>1.0382151318110793</v>
      </c>
      <c r="M124" s="21">
        <v>1.0019519308195111</v>
      </c>
      <c r="N124" s="21">
        <v>1.0088752378978312</v>
      </c>
      <c r="O124" s="21">
        <v>1.0130421595389749</v>
      </c>
      <c r="P124" s="22">
        <f t="shared" si="2"/>
        <v>1.0155211150168491</v>
      </c>
      <c r="Q124" s="23">
        <f t="shared" si="3"/>
        <v>1.5805632550670638E-2</v>
      </c>
      <c r="R124" s="3"/>
    </row>
    <row r="125" spans="1:18" x14ac:dyDescent="0.25">
      <c r="A125" s="7">
        <v>121</v>
      </c>
      <c r="B125" s="7">
        <v>1</v>
      </c>
      <c r="C125" s="4" t="s">
        <v>377</v>
      </c>
      <c r="D125" s="4" t="s">
        <v>49</v>
      </c>
      <c r="E125" s="4" t="s">
        <v>378</v>
      </c>
      <c r="F125" s="4" t="s">
        <v>9</v>
      </c>
      <c r="G125" s="10" t="s">
        <v>379</v>
      </c>
      <c r="H125" s="4" t="s">
        <v>683</v>
      </c>
      <c r="I125" s="15" t="s">
        <v>380</v>
      </c>
      <c r="J125" s="13" t="s">
        <v>53</v>
      </c>
      <c r="K125" s="4" t="s">
        <v>11</v>
      </c>
      <c r="L125" s="20">
        <v>0.96917183325772471</v>
      </c>
      <c r="M125" s="21">
        <v>1.0277631011243213</v>
      </c>
      <c r="N125" s="21">
        <v>1.0500292072584747</v>
      </c>
      <c r="O125" s="21">
        <v>1.0448892932969367</v>
      </c>
      <c r="P125" s="22">
        <f t="shared" si="2"/>
        <v>1.0229633587343643</v>
      </c>
      <c r="Q125" s="23">
        <f t="shared" si="3"/>
        <v>3.710288624391285E-2</v>
      </c>
      <c r="R125" s="3"/>
    </row>
    <row r="126" spans="1:18" x14ac:dyDescent="0.25">
      <c r="A126" s="7">
        <v>122</v>
      </c>
      <c r="B126" s="7">
        <v>1</v>
      </c>
      <c r="C126" s="4" t="s">
        <v>381</v>
      </c>
      <c r="D126" s="4" t="s">
        <v>49</v>
      </c>
      <c r="E126" s="4" t="s">
        <v>382</v>
      </c>
      <c r="F126" s="4" t="s">
        <v>9</v>
      </c>
      <c r="G126" s="10" t="s">
        <v>383</v>
      </c>
      <c r="H126" s="4" t="s">
        <v>684</v>
      </c>
      <c r="I126" s="12" t="s">
        <v>384</v>
      </c>
      <c r="J126" s="13" t="s">
        <v>53</v>
      </c>
      <c r="K126" s="4" t="s">
        <v>11</v>
      </c>
      <c r="L126" s="20">
        <v>1.0101643227985282</v>
      </c>
      <c r="M126" s="21">
        <v>1.051583117413484</v>
      </c>
      <c r="N126" s="21">
        <v>1.0428687180840039</v>
      </c>
      <c r="O126" s="21">
        <v>0.99393387928419774</v>
      </c>
      <c r="P126" s="22">
        <f t="shared" si="2"/>
        <v>1.0246375093950535</v>
      </c>
      <c r="Q126" s="23">
        <f t="shared" si="3"/>
        <v>2.7145464900452249E-2</v>
      </c>
      <c r="R126" s="3"/>
    </row>
    <row r="127" spans="1:18" x14ac:dyDescent="0.25">
      <c r="A127" s="7">
        <v>123</v>
      </c>
      <c r="B127" s="7">
        <v>1</v>
      </c>
      <c r="C127" s="4" t="s">
        <v>385</v>
      </c>
      <c r="D127" s="4" t="s">
        <v>49</v>
      </c>
      <c r="E127" s="4" t="s">
        <v>386</v>
      </c>
      <c r="F127" s="4" t="s">
        <v>9</v>
      </c>
      <c r="G127" s="10" t="s">
        <v>387</v>
      </c>
      <c r="H127" s="4" t="s">
        <v>685</v>
      </c>
      <c r="I127" s="15" t="s">
        <v>388</v>
      </c>
      <c r="J127" s="13" t="s">
        <v>53</v>
      </c>
      <c r="K127" s="4" t="s">
        <v>11</v>
      </c>
      <c r="L127" s="20">
        <v>0.99425374262815669</v>
      </c>
      <c r="M127" s="21">
        <v>0.9831778633509991</v>
      </c>
      <c r="N127" s="21">
        <v>1.0912585501893761</v>
      </c>
      <c r="O127" s="21">
        <v>0.99059751289050657</v>
      </c>
      <c r="P127" s="22">
        <f t="shared" si="2"/>
        <v>1.0148219172647597</v>
      </c>
      <c r="Q127" s="23">
        <f t="shared" si="3"/>
        <v>5.1165667447741675E-2</v>
      </c>
      <c r="R127" s="3"/>
    </row>
    <row r="128" spans="1:18" x14ac:dyDescent="0.25">
      <c r="A128" s="7">
        <v>124</v>
      </c>
      <c r="B128" s="7">
        <v>1</v>
      </c>
      <c r="C128" s="4" t="s">
        <v>389</v>
      </c>
      <c r="D128" s="4" t="s">
        <v>7</v>
      </c>
      <c r="E128" s="4" t="s">
        <v>390</v>
      </c>
      <c r="F128" s="4" t="s">
        <v>9</v>
      </c>
      <c r="G128" s="8" t="s">
        <v>390</v>
      </c>
      <c r="H128" s="4" t="s">
        <v>686</v>
      </c>
      <c r="I128" s="14" t="s">
        <v>391</v>
      </c>
      <c r="J128" s="12" t="s">
        <v>560</v>
      </c>
      <c r="K128" s="4" t="s">
        <v>11</v>
      </c>
      <c r="L128" s="20">
        <v>0.95497252885730133</v>
      </c>
      <c r="M128" s="21">
        <v>0.96650108325238737</v>
      </c>
      <c r="N128" s="21">
        <v>0.96206825076786828</v>
      </c>
      <c r="O128" s="21">
        <v>0.99181073703366696</v>
      </c>
      <c r="P128" s="22">
        <f t="shared" si="2"/>
        <v>0.96883814997780604</v>
      </c>
      <c r="Q128" s="23">
        <f t="shared" si="3"/>
        <v>1.6034219878001237E-2</v>
      </c>
      <c r="R128" s="3"/>
    </row>
    <row r="129" spans="1:18" x14ac:dyDescent="0.25">
      <c r="A129" s="7">
        <v>125</v>
      </c>
      <c r="B129" s="7">
        <v>1</v>
      </c>
      <c r="C129" s="4" t="s">
        <v>392</v>
      </c>
      <c r="D129" s="4" t="s">
        <v>13</v>
      </c>
      <c r="E129" s="4" t="s">
        <v>390</v>
      </c>
      <c r="F129" s="4" t="s">
        <v>9</v>
      </c>
      <c r="G129" s="9" t="s">
        <v>340</v>
      </c>
      <c r="H129" s="4" t="s">
        <v>687</v>
      </c>
      <c r="I129" s="12" t="s">
        <v>393</v>
      </c>
      <c r="J129" s="12" t="s">
        <v>560</v>
      </c>
      <c r="K129" s="4" t="s">
        <v>11</v>
      </c>
      <c r="L129" s="20">
        <v>0.90905287564897419</v>
      </c>
      <c r="M129" s="21">
        <v>0.93069953416686468</v>
      </c>
      <c r="N129" s="21">
        <v>0.95777195726318565</v>
      </c>
      <c r="O129" s="21">
        <v>0.98453139217470431</v>
      </c>
      <c r="P129" s="22">
        <f t="shared" si="2"/>
        <v>0.94551393981343224</v>
      </c>
      <c r="Q129" s="23">
        <f t="shared" si="3"/>
        <v>3.2769377957825065E-2</v>
      </c>
      <c r="R129" s="3"/>
    </row>
    <row r="130" spans="1:18" x14ac:dyDescent="0.25">
      <c r="A130" s="7">
        <v>126</v>
      </c>
      <c r="B130" s="7">
        <v>1</v>
      </c>
      <c r="C130" s="4" t="s">
        <v>394</v>
      </c>
      <c r="D130" s="4" t="s">
        <v>7</v>
      </c>
      <c r="E130" s="4" t="s">
        <v>395</v>
      </c>
      <c r="F130" s="4" t="s">
        <v>9</v>
      </c>
      <c r="G130" s="8" t="s">
        <v>395</v>
      </c>
      <c r="H130" s="4" t="s">
        <v>688</v>
      </c>
      <c r="I130" s="14" t="s">
        <v>396</v>
      </c>
      <c r="J130" s="12" t="s">
        <v>560</v>
      </c>
      <c r="K130" s="4" t="s">
        <v>11</v>
      </c>
      <c r="L130" s="20">
        <v>0.95784061696658096</v>
      </c>
      <c r="M130" s="21">
        <v>0.94628960100780546</v>
      </c>
      <c r="N130" s="21">
        <v>0.98942885677137316</v>
      </c>
      <c r="O130" s="21">
        <v>0.93418259023354566</v>
      </c>
      <c r="P130" s="22">
        <f t="shared" si="2"/>
        <v>0.95693541624482625</v>
      </c>
      <c r="Q130" s="23">
        <f t="shared" si="3"/>
        <v>2.3718259767243299E-2</v>
      </c>
      <c r="R130" s="3"/>
    </row>
    <row r="131" spans="1:18" x14ac:dyDescent="0.25">
      <c r="A131" s="7">
        <v>127</v>
      </c>
      <c r="B131" s="7">
        <v>1</v>
      </c>
      <c r="C131" s="4" t="s">
        <v>397</v>
      </c>
      <c r="D131" s="4" t="s">
        <v>13</v>
      </c>
      <c r="E131" s="4" t="s">
        <v>395</v>
      </c>
      <c r="F131" s="4" t="s">
        <v>9</v>
      </c>
      <c r="G131" s="9" t="s">
        <v>398</v>
      </c>
      <c r="H131" s="4" t="s">
        <v>689</v>
      </c>
      <c r="I131" s="12" t="s">
        <v>270</v>
      </c>
      <c r="J131" s="12" t="s">
        <v>560</v>
      </c>
      <c r="K131" s="4" t="s">
        <v>11</v>
      </c>
      <c r="L131" s="20">
        <v>0.89196784112102423</v>
      </c>
      <c r="M131" s="21">
        <v>0.93228691998698709</v>
      </c>
      <c r="N131" s="21">
        <v>0.96033465865194367</v>
      </c>
      <c r="O131" s="21">
        <v>0.87837427964816495</v>
      </c>
      <c r="P131" s="22">
        <f t="shared" si="2"/>
        <v>0.91574092485203007</v>
      </c>
      <c r="Q131" s="23">
        <f t="shared" si="3"/>
        <v>3.7522423220862348E-2</v>
      </c>
      <c r="R131" s="3"/>
    </row>
    <row r="132" spans="1:18" x14ac:dyDescent="0.25">
      <c r="A132" s="7">
        <v>128</v>
      </c>
      <c r="B132" s="7">
        <v>1</v>
      </c>
      <c r="C132" s="4" t="s">
        <v>399</v>
      </c>
      <c r="D132" s="4" t="s">
        <v>7</v>
      </c>
      <c r="E132" s="4" t="s">
        <v>400</v>
      </c>
      <c r="F132" s="4" t="s">
        <v>24</v>
      </c>
      <c r="G132" s="8" t="s">
        <v>400</v>
      </c>
      <c r="H132" s="4" t="s">
        <v>690</v>
      </c>
      <c r="I132" s="14" t="s">
        <v>401</v>
      </c>
      <c r="J132" s="12" t="s">
        <v>560</v>
      </c>
      <c r="K132" s="4" t="s">
        <v>26</v>
      </c>
      <c r="L132" s="20">
        <v>0.91973889812994603</v>
      </c>
      <c r="M132" s="21">
        <v>0.92240728905419034</v>
      </c>
      <c r="N132" s="21">
        <v>0.88594094480770313</v>
      </c>
      <c r="O132" s="21">
        <v>0.96966939642098882</v>
      </c>
      <c r="P132" s="22">
        <f t="shared" si="2"/>
        <v>0.92443913210320705</v>
      </c>
      <c r="Q132" s="23">
        <f t="shared" si="3"/>
        <v>3.4419509103972498E-2</v>
      </c>
      <c r="R132" s="3"/>
    </row>
    <row r="133" spans="1:18" x14ac:dyDescent="0.25">
      <c r="A133" s="7">
        <v>129</v>
      </c>
      <c r="B133" s="7">
        <v>1</v>
      </c>
      <c r="C133" s="4" t="s">
        <v>402</v>
      </c>
      <c r="D133" s="4" t="s">
        <v>13</v>
      </c>
      <c r="E133" s="4" t="s">
        <v>400</v>
      </c>
      <c r="F133" s="4" t="s">
        <v>9</v>
      </c>
      <c r="G133" s="9" t="s">
        <v>403</v>
      </c>
      <c r="H133" s="4" t="s">
        <v>691</v>
      </c>
      <c r="I133" s="12" t="s">
        <v>404</v>
      </c>
      <c r="J133" s="12" t="s">
        <v>560</v>
      </c>
      <c r="K133" s="4" t="s">
        <v>11</v>
      </c>
      <c r="L133" s="20">
        <v>0.81834265840012099</v>
      </c>
      <c r="M133" s="21">
        <v>0.91023425477080966</v>
      </c>
      <c r="N133" s="21">
        <v>0.99455425954888921</v>
      </c>
      <c r="O133" s="21">
        <v>1.0121322414316045</v>
      </c>
      <c r="P133" s="22">
        <f t="shared" si="2"/>
        <v>0.93381585353785623</v>
      </c>
      <c r="Q133" s="23">
        <f t="shared" si="3"/>
        <v>8.8905870022199296E-2</v>
      </c>
      <c r="R133" s="3"/>
    </row>
    <row r="134" spans="1:18" x14ac:dyDescent="0.25">
      <c r="A134" s="7">
        <v>130</v>
      </c>
      <c r="B134" s="7">
        <v>1</v>
      </c>
      <c r="C134" s="4" t="s">
        <v>405</v>
      </c>
      <c r="D134" s="4" t="s">
        <v>7</v>
      </c>
      <c r="E134" s="4" t="s">
        <v>406</v>
      </c>
      <c r="F134" s="4" t="s">
        <v>9</v>
      </c>
      <c r="G134" s="8" t="s">
        <v>406</v>
      </c>
      <c r="H134" s="4" t="s">
        <v>692</v>
      </c>
      <c r="I134" s="14" t="s">
        <v>407</v>
      </c>
      <c r="J134" s="12" t="s">
        <v>560</v>
      </c>
      <c r="K134" s="4" t="s">
        <v>11</v>
      </c>
      <c r="L134" s="20">
        <v>0.84646403548565952</v>
      </c>
      <c r="M134" s="21">
        <v>0.81011127851468678</v>
      </c>
      <c r="N134" s="21">
        <v>0.64512238783470577</v>
      </c>
      <c r="O134" s="21">
        <v>0.64625417045799216</v>
      </c>
      <c r="P134" s="22">
        <f t="shared" ref="P134:P185" si="4">AVERAGE(L134:O134)</f>
        <v>0.73698796807326106</v>
      </c>
      <c r="Q134" s="23">
        <f t="shared" ref="Q134:Q185" si="5">STDEV(L134:O134)</f>
        <v>0.10646428936228948</v>
      </c>
      <c r="R134" s="3"/>
    </row>
    <row r="135" spans="1:18" x14ac:dyDescent="0.25">
      <c r="A135" s="7">
        <v>131</v>
      </c>
      <c r="B135" s="7">
        <v>1</v>
      </c>
      <c r="C135" s="4" t="s">
        <v>408</v>
      </c>
      <c r="D135" s="4" t="s">
        <v>13</v>
      </c>
      <c r="E135" s="4" t="s">
        <v>406</v>
      </c>
      <c r="F135" s="4" t="s">
        <v>9</v>
      </c>
      <c r="G135" s="9" t="s">
        <v>409</v>
      </c>
      <c r="H135" s="4" t="s">
        <v>693</v>
      </c>
      <c r="I135" s="12" t="s">
        <v>367</v>
      </c>
      <c r="J135" s="12" t="s">
        <v>560</v>
      </c>
      <c r="K135" s="4" t="s">
        <v>11</v>
      </c>
      <c r="L135" s="20">
        <v>0.92637733756741769</v>
      </c>
      <c r="M135" s="21">
        <v>0.89550479099804581</v>
      </c>
      <c r="N135" s="21">
        <v>1.0111364450055589</v>
      </c>
      <c r="O135" s="21">
        <v>0.96936609038519872</v>
      </c>
      <c r="P135" s="22">
        <f t="shared" si="4"/>
        <v>0.95059616598905539</v>
      </c>
      <c r="Q135" s="23">
        <f t="shared" si="5"/>
        <v>5.0461360444567852E-2</v>
      </c>
      <c r="R135" s="3"/>
    </row>
    <row r="136" spans="1:18" x14ac:dyDescent="0.25">
      <c r="A136" s="7">
        <v>132</v>
      </c>
      <c r="B136" s="7">
        <v>1</v>
      </c>
      <c r="C136" s="4" t="s">
        <v>410</v>
      </c>
      <c r="D136" s="4" t="s">
        <v>7</v>
      </c>
      <c r="E136" s="4" t="s">
        <v>411</v>
      </c>
      <c r="F136" s="4" t="s">
        <v>24</v>
      </c>
      <c r="G136" s="8" t="s">
        <v>411</v>
      </c>
      <c r="H136" s="4" t="s">
        <v>694</v>
      </c>
      <c r="I136" s="14" t="s">
        <v>412</v>
      </c>
      <c r="J136" s="12" t="s">
        <v>560</v>
      </c>
      <c r="K136" s="4" t="s">
        <v>26</v>
      </c>
      <c r="L136" s="20">
        <v>0.97158878975754825</v>
      </c>
      <c r="M136" s="21">
        <v>0.96344167395372127</v>
      </c>
      <c r="N136" s="21">
        <v>0.96071152650323166</v>
      </c>
      <c r="O136" s="21">
        <v>0.99939338792841981</v>
      </c>
      <c r="P136" s="22">
        <f t="shared" si="4"/>
        <v>0.9737838445357303</v>
      </c>
      <c r="Q136" s="23">
        <f t="shared" si="5"/>
        <v>1.7687217317895888E-2</v>
      </c>
      <c r="R136" s="3"/>
    </row>
    <row r="137" spans="1:18" x14ac:dyDescent="0.25">
      <c r="A137" s="7">
        <v>133</v>
      </c>
      <c r="B137" s="7">
        <v>1</v>
      </c>
      <c r="C137" s="4" t="s">
        <v>413</v>
      </c>
      <c r="D137" s="4" t="s">
        <v>13</v>
      </c>
      <c r="E137" s="4" t="s">
        <v>411</v>
      </c>
      <c r="F137" s="4" t="s">
        <v>9</v>
      </c>
      <c r="G137" s="9" t="s">
        <v>414</v>
      </c>
      <c r="H137" s="4" t="s">
        <v>562</v>
      </c>
      <c r="I137" s="12" t="s">
        <v>415</v>
      </c>
      <c r="J137" s="12" t="s">
        <v>560</v>
      </c>
      <c r="K137" s="4" t="s">
        <v>11</v>
      </c>
      <c r="L137" s="20">
        <v>0.95149201068602252</v>
      </c>
      <c r="M137" s="21">
        <v>0.92413541693103873</v>
      </c>
      <c r="N137" s="21">
        <v>0.9641033371648231</v>
      </c>
      <c r="O137" s="21">
        <v>1.0121322414316045</v>
      </c>
      <c r="P137" s="22">
        <f t="shared" si="4"/>
        <v>0.96296575155337227</v>
      </c>
      <c r="Q137" s="23">
        <f t="shared" si="5"/>
        <v>3.6778976985696508E-2</v>
      </c>
      <c r="R137" s="3"/>
    </row>
    <row r="138" spans="1:18" x14ac:dyDescent="0.25">
      <c r="A138" s="7">
        <v>134</v>
      </c>
      <c r="B138" s="7">
        <v>1</v>
      </c>
      <c r="C138" s="4" t="s">
        <v>416</v>
      </c>
      <c r="D138" s="4" t="s">
        <v>7</v>
      </c>
      <c r="E138" s="4" t="s">
        <v>417</v>
      </c>
      <c r="F138" s="4" t="s">
        <v>9</v>
      </c>
      <c r="G138" s="8" t="s">
        <v>417</v>
      </c>
      <c r="H138" s="4" t="s">
        <v>695</v>
      </c>
      <c r="I138" s="14" t="s">
        <v>96</v>
      </c>
      <c r="J138" s="12" t="s">
        <v>560</v>
      </c>
      <c r="K138" s="4" t="s">
        <v>11</v>
      </c>
      <c r="L138" s="20">
        <v>0.88430616462523315</v>
      </c>
      <c r="M138" s="21">
        <v>0.92703331895149477</v>
      </c>
      <c r="N138" s="21">
        <v>0.91782396502666341</v>
      </c>
      <c r="O138" s="21">
        <v>0.95056111616621175</v>
      </c>
      <c r="P138" s="22">
        <f t="shared" si="4"/>
        <v>0.91993114119240071</v>
      </c>
      <c r="Q138" s="23">
        <f t="shared" si="5"/>
        <v>2.7460368063949601E-2</v>
      </c>
      <c r="R138" s="3"/>
    </row>
    <row r="139" spans="1:18" x14ac:dyDescent="0.25">
      <c r="A139" s="7">
        <v>135</v>
      </c>
      <c r="B139" s="7">
        <v>1</v>
      </c>
      <c r="C139" s="4" t="s">
        <v>418</v>
      </c>
      <c r="D139" s="4" t="s">
        <v>49</v>
      </c>
      <c r="E139" s="4" t="s">
        <v>108</v>
      </c>
      <c r="F139" s="4" t="s">
        <v>9</v>
      </c>
      <c r="G139" s="10" t="s">
        <v>419</v>
      </c>
      <c r="H139" s="4" t="s">
        <v>696</v>
      </c>
      <c r="I139" s="15" t="s">
        <v>420</v>
      </c>
      <c r="J139" s="13" t="s">
        <v>101</v>
      </c>
      <c r="K139" s="4" t="s">
        <v>11</v>
      </c>
      <c r="L139" s="20">
        <v>0.94994203336861738</v>
      </c>
      <c r="M139" s="21">
        <v>0.95273604865522121</v>
      </c>
      <c r="N139" s="21">
        <v>0.98535868397746329</v>
      </c>
      <c r="O139" s="21">
        <v>1.0360934182590233</v>
      </c>
      <c r="P139" s="22">
        <f t="shared" si="4"/>
        <v>0.98103254606508128</v>
      </c>
      <c r="Q139" s="23">
        <f t="shared" si="5"/>
        <v>4.0073793853297582E-2</v>
      </c>
      <c r="R139" s="3"/>
    </row>
    <row r="140" spans="1:18" x14ac:dyDescent="0.25">
      <c r="A140" s="7">
        <v>136</v>
      </c>
      <c r="B140" s="7">
        <v>1</v>
      </c>
      <c r="C140" s="4" t="s">
        <v>421</v>
      </c>
      <c r="D140" s="4" t="s">
        <v>7</v>
      </c>
      <c r="E140" s="4" t="s">
        <v>422</v>
      </c>
      <c r="F140" s="4" t="s">
        <v>9</v>
      </c>
      <c r="G140" s="8" t="s">
        <v>422</v>
      </c>
      <c r="H140" s="4" t="s">
        <v>697</v>
      </c>
      <c r="I140" s="12" t="s">
        <v>423</v>
      </c>
      <c r="J140" s="12" t="s">
        <v>560</v>
      </c>
      <c r="K140" s="4" t="s">
        <v>11</v>
      </c>
      <c r="L140" s="20">
        <v>0.98929381521246029</v>
      </c>
      <c r="M140" s="21">
        <v>0.9832770749647568</v>
      </c>
      <c r="N140" s="21">
        <v>0.95709359513086734</v>
      </c>
      <c r="O140" s="21">
        <v>0.99150743099787686</v>
      </c>
      <c r="P140" s="22">
        <f t="shared" si="4"/>
        <v>0.98029297907649027</v>
      </c>
      <c r="Q140" s="23">
        <f t="shared" si="5"/>
        <v>1.5852394422404787E-2</v>
      </c>
      <c r="R140" s="3"/>
    </row>
    <row r="141" spans="1:18" x14ac:dyDescent="0.25">
      <c r="A141" s="7">
        <v>137</v>
      </c>
      <c r="B141" s="7">
        <v>1</v>
      </c>
      <c r="C141" s="4" t="s">
        <v>424</v>
      </c>
      <c r="D141" s="4" t="s">
        <v>49</v>
      </c>
      <c r="E141" s="4" t="s">
        <v>390</v>
      </c>
      <c r="F141" s="4" t="s">
        <v>9</v>
      </c>
      <c r="G141" s="10" t="s">
        <v>425</v>
      </c>
      <c r="H141" s="4" t="s">
        <v>698</v>
      </c>
      <c r="I141" s="15" t="s">
        <v>426</v>
      </c>
      <c r="J141" s="13" t="s">
        <v>53</v>
      </c>
      <c r="K141" s="4" t="s">
        <v>11</v>
      </c>
      <c r="L141" s="20">
        <v>0.9582136196380866</v>
      </c>
      <c r="M141" s="21">
        <v>0.96404617262359349</v>
      </c>
      <c r="N141" s="21">
        <v>1.0150558706589534</v>
      </c>
      <c r="O141" s="21">
        <v>0.9708826205641492</v>
      </c>
      <c r="P141" s="22">
        <f t="shared" si="4"/>
        <v>0.97704957087119571</v>
      </c>
      <c r="Q141" s="23">
        <f t="shared" si="5"/>
        <v>2.5861113178466118E-2</v>
      </c>
      <c r="R141" s="3"/>
    </row>
    <row r="142" spans="1:18" x14ac:dyDescent="0.25">
      <c r="A142" s="7">
        <v>138</v>
      </c>
      <c r="B142" s="7">
        <v>1</v>
      </c>
      <c r="C142" s="4" t="s">
        <v>427</v>
      </c>
      <c r="D142" s="4" t="s">
        <v>49</v>
      </c>
      <c r="E142" s="4" t="s">
        <v>158</v>
      </c>
      <c r="F142" s="4" t="s">
        <v>9</v>
      </c>
      <c r="G142" s="10" t="s">
        <v>428</v>
      </c>
      <c r="H142" s="4" t="s">
        <v>699</v>
      </c>
      <c r="I142" s="15" t="s">
        <v>233</v>
      </c>
      <c r="J142" s="13" t="s">
        <v>53</v>
      </c>
      <c r="K142" s="4" t="s">
        <v>11</v>
      </c>
      <c r="L142" s="20">
        <v>0.87152326226120269</v>
      </c>
      <c r="M142" s="21">
        <v>0.9634924333840158</v>
      </c>
      <c r="N142" s="21">
        <v>0.90274925097514558</v>
      </c>
      <c r="O142" s="21">
        <v>0.90900818926296634</v>
      </c>
      <c r="P142" s="22">
        <f t="shared" si="4"/>
        <v>0.9116932839708326</v>
      </c>
      <c r="Q142" s="23">
        <f t="shared" si="5"/>
        <v>3.8227337442810767E-2</v>
      </c>
      <c r="R142" s="3"/>
    </row>
    <row r="143" spans="1:18" x14ac:dyDescent="0.25">
      <c r="A143" s="7">
        <v>139</v>
      </c>
      <c r="B143" s="7">
        <v>1</v>
      </c>
      <c r="C143" s="4" t="s">
        <v>429</v>
      </c>
      <c r="D143" s="4" t="s">
        <v>49</v>
      </c>
      <c r="E143" s="4" t="s">
        <v>430</v>
      </c>
      <c r="F143" s="4" t="s">
        <v>9</v>
      </c>
      <c r="G143" s="10" t="s">
        <v>431</v>
      </c>
      <c r="H143" s="4" t="s">
        <v>700</v>
      </c>
      <c r="I143" s="15" t="s">
        <v>75</v>
      </c>
      <c r="J143" s="13" t="s">
        <v>53</v>
      </c>
      <c r="K143" s="4" t="s">
        <v>11</v>
      </c>
      <c r="L143" s="20">
        <v>0.94104793588386515</v>
      </c>
      <c r="M143" s="21">
        <v>0.97243070760953076</v>
      </c>
      <c r="N143" s="21">
        <v>1.0704554447982815</v>
      </c>
      <c r="O143" s="21">
        <v>0.96754625417045803</v>
      </c>
      <c r="P143" s="22">
        <f t="shared" si="4"/>
        <v>0.98787008561553391</v>
      </c>
      <c r="Q143" s="23">
        <f t="shared" si="5"/>
        <v>5.6757048827020429E-2</v>
      </c>
      <c r="R143" s="3"/>
    </row>
    <row r="144" spans="1:18" x14ac:dyDescent="0.25">
      <c r="A144" s="7">
        <v>140</v>
      </c>
      <c r="B144" s="7">
        <v>1</v>
      </c>
      <c r="C144" s="4" t="s">
        <v>432</v>
      </c>
      <c r="D144" s="4" t="s">
        <v>7</v>
      </c>
      <c r="E144" s="4" t="s">
        <v>433</v>
      </c>
      <c r="F144" s="4" t="s">
        <v>9</v>
      </c>
      <c r="G144" s="8" t="s">
        <v>433</v>
      </c>
      <c r="H144" s="4" t="s">
        <v>701</v>
      </c>
      <c r="I144" s="14" t="s">
        <v>434</v>
      </c>
      <c r="J144" s="12" t="s">
        <v>560</v>
      </c>
      <c r="K144" s="4" t="s">
        <v>11</v>
      </c>
      <c r="L144" s="20">
        <v>0.85630072080245978</v>
      </c>
      <c r="M144" s="21">
        <v>0.9102850142011043</v>
      </c>
      <c r="N144" s="21">
        <v>0.86890651792948803</v>
      </c>
      <c r="O144" s="21">
        <v>0.92387018501668183</v>
      </c>
      <c r="P144" s="22">
        <f t="shared" si="4"/>
        <v>0.88984060948743349</v>
      </c>
      <c r="Q144" s="23">
        <f t="shared" si="5"/>
        <v>3.234782845444216E-2</v>
      </c>
      <c r="R144" s="3"/>
    </row>
    <row r="145" spans="1:18" x14ac:dyDescent="0.25">
      <c r="A145" s="7">
        <v>141</v>
      </c>
      <c r="B145" s="7">
        <v>1</v>
      </c>
      <c r="C145" s="4" t="s">
        <v>435</v>
      </c>
      <c r="D145" s="4" t="s">
        <v>13</v>
      </c>
      <c r="E145" s="4" t="s">
        <v>433</v>
      </c>
      <c r="F145" s="4" t="s">
        <v>9</v>
      </c>
      <c r="G145" s="9" t="s">
        <v>430</v>
      </c>
      <c r="H145" s="4" t="s">
        <v>562</v>
      </c>
      <c r="I145" s="12" t="s">
        <v>436</v>
      </c>
      <c r="J145" s="12" t="s">
        <v>560</v>
      </c>
      <c r="K145" s="4" t="s">
        <v>11</v>
      </c>
      <c r="L145" s="20">
        <v>0.84542819698573513</v>
      </c>
      <c r="M145" s="21">
        <v>0.91858187380744183</v>
      </c>
      <c r="N145" s="21">
        <v>0.87651924852550456</v>
      </c>
      <c r="O145" s="21">
        <v>0.88413709432817711</v>
      </c>
      <c r="P145" s="22">
        <f t="shared" si="4"/>
        <v>0.88116660341171471</v>
      </c>
      <c r="Q145" s="23">
        <f t="shared" si="5"/>
        <v>3.0041958859662932E-2</v>
      </c>
      <c r="R145" s="3"/>
    </row>
    <row r="146" spans="1:18" x14ac:dyDescent="0.25">
      <c r="A146" s="7">
        <v>142</v>
      </c>
      <c r="B146" s="7">
        <v>1</v>
      </c>
      <c r="C146" s="4" t="s">
        <v>437</v>
      </c>
      <c r="D146" s="4" t="s">
        <v>7</v>
      </c>
      <c r="E146" s="4" t="s">
        <v>438</v>
      </c>
      <c r="F146" s="4" t="s">
        <v>9</v>
      </c>
      <c r="G146" s="8" t="s">
        <v>438</v>
      </c>
      <c r="H146" s="4" t="s">
        <v>702</v>
      </c>
      <c r="I146" s="14" t="s">
        <v>439</v>
      </c>
      <c r="J146" s="12" t="s">
        <v>560</v>
      </c>
      <c r="K146" s="4" t="s">
        <v>11</v>
      </c>
      <c r="L146" s="20">
        <v>0.94980845808760517</v>
      </c>
      <c r="M146" s="21">
        <v>0.97034957096745167</v>
      </c>
      <c r="N146" s="21">
        <v>0.93500913904539373</v>
      </c>
      <c r="O146" s="21">
        <v>0.99575371549893843</v>
      </c>
      <c r="P146" s="22">
        <f t="shared" si="4"/>
        <v>0.96273022089984728</v>
      </c>
      <c r="Q146" s="23">
        <f t="shared" si="5"/>
        <v>2.6356757668234171E-2</v>
      </c>
      <c r="R146" s="3"/>
    </row>
    <row r="147" spans="1:18" x14ac:dyDescent="0.25">
      <c r="A147" s="7">
        <v>143</v>
      </c>
      <c r="B147" s="7">
        <v>1</v>
      </c>
      <c r="C147" s="4" t="s">
        <v>440</v>
      </c>
      <c r="D147" s="4" t="s">
        <v>13</v>
      </c>
      <c r="E147" s="4" t="s">
        <v>438</v>
      </c>
      <c r="F147" s="4" t="s">
        <v>9</v>
      </c>
      <c r="G147" s="9" t="s">
        <v>441</v>
      </c>
      <c r="H147" s="4" t="s">
        <v>703</v>
      </c>
      <c r="I147" s="12" t="s">
        <v>442</v>
      </c>
      <c r="J147" s="12" t="s">
        <v>560</v>
      </c>
      <c r="K147" s="4" t="s">
        <v>11</v>
      </c>
      <c r="L147" s="20">
        <v>0.84878522102928577</v>
      </c>
      <c r="M147" s="21">
        <v>0.90367244478181519</v>
      </c>
      <c r="N147" s="21">
        <v>0.96033465865194367</v>
      </c>
      <c r="O147" s="21">
        <v>0.9566272368820139</v>
      </c>
      <c r="P147" s="22">
        <f t="shared" si="4"/>
        <v>0.91735489033626472</v>
      </c>
      <c r="Q147" s="23">
        <f t="shared" si="5"/>
        <v>5.2531217870576047E-2</v>
      </c>
      <c r="R147" s="3"/>
    </row>
    <row r="148" spans="1:18" x14ac:dyDescent="0.25">
      <c r="A148" s="7">
        <v>144</v>
      </c>
      <c r="B148" s="7">
        <v>1</v>
      </c>
      <c r="C148" s="4" t="s">
        <v>443</v>
      </c>
      <c r="D148" s="4" t="s">
        <v>7</v>
      </c>
      <c r="E148" s="4" t="s">
        <v>444</v>
      </c>
      <c r="F148" s="4" t="s">
        <v>9</v>
      </c>
      <c r="G148" s="8" t="s">
        <v>444</v>
      </c>
      <c r="H148" s="4" t="s">
        <v>704</v>
      </c>
      <c r="I148" s="14" t="s">
        <v>445</v>
      </c>
      <c r="J148" s="12" t="s">
        <v>560</v>
      </c>
      <c r="K148" s="4" t="s">
        <v>11</v>
      </c>
      <c r="L148" s="20">
        <v>0.9166490246484198</v>
      </c>
      <c r="M148" s="21">
        <v>0.94909290590816697</v>
      </c>
      <c r="N148" s="21">
        <v>0.94578755959222893</v>
      </c>
      <c r="O148" s="21">
        <v>0.98180163785259322</v>
      </c>
      <c r="P148" s="22">
        <f t="shared" si="4"/>
        <v>0.94833278200035231</v>
      </c>
      <c r="Q148" s="23">
        <f t="shared" si="5"/>
        <v>2.6652584224025153E-2</v>
      </c>
      <c r="R148" s="3"/>
    </row>
    <row r="149" spans="1:18" x14ac:dyDescent="0.25">
      <c r="A149" s="7">
        <v>145</v>
      </c>
      <c r="B149" s="7">
        <v>1</v>
      </c>
      <c r="C149" s="4" t="s">
        <v>446</v>
      </c>
      <c r="D149" s="4" t="s">
        <v>13</v>
      </c>
      <c r="E149" s="4" t="s">
        <v>444</v>
      </c>
      <c r="F149" s="4" t="s">
        <v>9</v>
      </c>
      <c r="G149" s="9" t="s">
        <v>447</v>
      </c>
      <c r="H149" s="4" t="s">
        <v>705</v>
      </c>
      <c r="I149" s="12" t="s">
        <v>448</v>
      </c>
      <c r="J149" s="12" t="s">
        <v>560</v>
      </c>
      <c r="K149" s="4" t="s">
        <v>11</v>
      </c>
      <c r="L149" s="20">
        <v>0.85666868289732345</v>
      </c>
      <c r="M149" s="21">
        <v>0.92213272668123314</v>
      </c>
      <c r="N149" s="21">
        <v>0.99704158736738957</v>
      </c>
      <c r="O149" s="21">
        <v>0.94570821959356988</v>
      </c>
      <c r="P149" s="22">
        <f t="shared" si="4"/>
        <v>0.93038780413487898</v>
      </c>
      <c r="Q149" s="23">
        <f t="shared" si="5"/>
        <v>5.8252602485029253E-2</v>
      </c>
      <c r="R149" s="3"/>
    </row>
    <row r="150" spans="1:18" x14ac:dyDescent="0.25">
      <c r="A150" s="7">
        <v>146</v>
      </c>
      <c r="B150" s="7">
        <v>1</v>
      </c>
      <c r="C150" s="4" t="s">
        <v>449</v>
      </c>
      <c r="D150" s="4" t="s">
        <v>7</v>
      </c>
      <c r="E150" s="4" t="s">
        <v>450</v>
      </c>
      <c r="F150" s="4" t="s">
        <v>9</v>
      </c>
      <c r="G150" s="8" t="s">
        <v>450</v>
      </c>
      <c r="H150" s="4" t="s">
        <v>706</v>
      </c>
      <c r="I150" s="14" t="s">
        <v>451</v>
      </c>
      <c r="J150" s="12" t="s">
        <v>560</v>
      </c>
      <c r="K150" s="4" t="s">
        <v>11</v>
      </c>
      <c r="L150" s="20">
        <v>0.93145823882252132</v>
      </c>
      <c r="M150" s="21">
        <v>0.95618999716208641</v>
      </c>
      <c r="N150" s="21">
        <v>0.96402796359456555</v>
      </c>
      <c r="O150" s="21">
        <v>1.002426448286321</v>
      </c>
      <c r="P150" s="22">
        <f t="shared" si="4"/>
        <v>0.96352566196637368</v>
      </c>
      <c r="Q150" s="23">
        <f t="shared" si="5"/>
        <v>2.9414594384667966E-2</v>
      </c>
      <c r="R150" s="3"/>
    </row>
    <row r="151" spans="1:18" x14ac:dyDescent="0.25">
      <c r="A151" s="7">
        <v>147</v>
      </c>
      <c r="B151" s="7">
        <v>1</v>
      </c>
      <c r="C151" s="4" t="s">
        <v>452</v>
      </c>
      <c r="D151" s="4" t="s">
        <v>13</v>
      </c>
      <c r="E151" s="4" t="s">
        <v>450</v>
      </c>
      <c r="F151" s="4" t="s">
        <v>9</v>
      </c>
      <c r="G151" s="9" t="s">
        <v>453</v>
      </c>
      <c r="H151" s="4" t="s">
        <v>562</v>
      </c>
      <c r="I151" s="14" t="s">
        <v>454</v>
      </c>
      <c r="J151" s="12" t="s">
        <v>560</v>
      </c>
      <c r="K151" s="4" t="s">
        <v>11</v>
      </c>
      <c r="L151" s="20">
        <v>0.85913604516356668</v>
      </c>
      <c r="M151" s="21">
        <v>0.94072913614371378</v>
      </c>
      <c r="N151" s="21">
        <v>0.96930411351259682</v>
      </c>
      <c r="O151" s="21">
        <v>0.91204124962086741</v>
      </c>
      <c r="P151" s="22">
        <f t="shared" si="4"/>
        <v>0.92030263611018615</v>
      </c>
      <c r="Q151" s="23">
        <f t="shared" si="5"/>
        <v>4.7003507124453447E-2</v>
      </c>
      <c r="R151" s="3"/>
    </row>
    <row r="152" spans="1:18" x14ac:dyDescent="0.25">
      <c r="A152" s="7">
        <v>148</v>
      </c>
      <c r="B152" s="7">
        <v>1</v>
      </c>
      <c r="C152" s="4" t="s">
        <v>455</v>
      </c>
      <c r="D152" s="4" t="s">
        <v>7</v>
      </c>
      <c r="E152" s="4" t="s">
        <v>456</v>
      </c>
      <c r="F152" s="4" t="s">
        <v>9</v>
      </c>
      <c r="G152" s="8" t="s">
        <v>456</v>
      </c>
      <c r="H152" s="4" t="s">
        <v>707</v>
      </c>
      <c r="I152" s="14" t="s">
        <v>457</v>
      </c>
      <c r="J152" s="12" t="s">
        <v>560</v>
      </c>
      <c r="K152" s="4" t="s">
        <v>11</v>
      </c>
      <c r="L152" s="20">
        <v>0.95567064872221386</v>
      </c>
      <c r="M152" s="21">
        <v>0.9605899168698967</v>
      </c>
      <c r="N152" s="21">
        <v>0.94503382388965307</v>
      </c>
      <c r="O152" s="21">
        <v>0.99636032757051862</v>
      </c>
      <c r="P152" s="22">
        <f t="shared" si="4"/>
        <v>0.96441367926307064</v>
      </c>
      <c r="Q152" s="23">
        <f t="shared" si="5"/>
        <v>2.2265285942112942E-2</v>
      </c>
      <c r="R152" s="3"/>
    </row>
    <row r="153" spans="1:18" x14ac:dyDescent="0.25">
      <c r="A153" s="7">
        <v>149</v>
      </c>
      <c r="B153" s="7">
        <v>1</v>
      </c>
      <c r="C153" s="4" t="s">
        <v>458</v>
      </c>
      <c r="D153" s="4" t="s">
        <v>13</v>
      </c>
      <c r="E153" s="4" t="s">
        <v>456</v>
      </c>
      <c r="F153" s="4" t="s">
        <v>9</v>
      </c>
      <c r="G153" s="9" t="s">
        <v>459</v>
      </c>
      <c r="H153" s="4" t="s">
        <v>708</v>
      </c>
      <c r="I153" s="12" t="s">
        <v>460</v>
      </c>
      <c r="J153" s="12" t="s">
        <v>560</v>
      </c>
      <c r="K153" s="4" t="s">
        <v>11</v>
      </c>
      <c r="L153" s="20">
        <v>0.89403447754423104</v>
      </c>
      <c r="M153" s="21">
        <v>0.917548227226897</v>
      </c>
      <c r="N153" s="21">
        <v>0.9780474476624772</v>
      </c>
      <c r="O153" s="21">
        <v>0.82772217167121631</v>
      </c>
      <c r="P153" s="22">
        <f t="shared" si="4"/>
        <v>0.90433808102620539</v>
      </c>
      <c r="Q153" s="23">
        <f t="shared" si="5"/>
        <v>6.2138931713726898E-2</v>
      </c>
      <c r="R153" s="3"/>
    </row>
    <row r="154" spans="1:18" x14ac:dyDescent="0.25">
      <c r="A154" s="7">
        <v>150</v>
      </c>
      <c r="B154" s="7">
        <v>1</v>
      </c>
      <c r="C154" s="4" t="s">
        <v>461</v>
      </c>
      <c r="D154" s="4" t="s">
        <v>7</v>
      </c>
      <c r="E154" s="4" t="s">
        <v>462</v>
      </c>
      <c r="F154" s="4" t="s">
        <v>9</v>
      </c>
      <c r="G154" s="8" t="s">
        <v>462</v>
      </c>
      <c r="H154" s="4" t="s">
        <v>709</v>
      </c>
      <c r="I154" s="14" t="s">
        <v>463</v>
      </c>
      <c r="J154" s="12" t="s">
        <v>560</v>
      </c>
      <c r="K154" s="4" t="s">
        <v>11</v>
      </c>
      <c r="L154" s="20">
        <v>0.9781743031402792</v>
      </c>
      <c r="M154" s="21">
        <v>0.97733360712662398</v>
      </c>
      <c r="N154" s="21">
        <v>0.99764457592945033</v>
      </c>
      <c r="O154" s="21">
        <v>1.002426448286321</v>
      </c>
      <c r="P154" s="22">
        <f t="shared" si="4"/>
        <v>0.9888947336206686</v>
      </c>
      <c r="Q154" s="23">
        <f t="shared" si="5"/>
        <v>1.3016071062566479E-2</v>
      </c>
      <c r="R154" s="3"/>
    </row>
    <row r="155" spans="1:18" x14ac:dyDescent="0.25">
      <c r="A155" s="7">
        <v>151</v>
      </c>
      <c r="B155" s="7">
        <v>1</v>
      </c>
      <c r="C155" s="4" t="s">
        <v>464</v>
      </c>
      <c r="D155" s="4" t="s">
        <v>49</v>
      </c>
      <c r="E155" s="4" t="s">
        <v>465</v>
      </c>
      <c r="F155" s="4" t="s">
        <v>9</v>
      </c>
      <c r="G155" s="10" t="s">
        <v>466</v>
      </c>
      <c r="H155" s="4" t="s">
        <v>710</v>
      </c>
      <c r="I155" s="16" t="s">
        <v>467</v>
      </c>
      <c r="J155" s="13" t="s">
        <v>468</v>
      </c>
      <c r="K155" s="4" t="s">
        <v>11</v>
      </c>
      <c r="L155" s="20">
        <v>0.85051665910580165</v>
      </c>
      <c r="M155" s="21">
        <v>0.97177314226253242</v>
      </c>
      <c r="N155" s="21">
        <v>0.97706759124912845</v>
      </c>
      <c r="O155" s="21">
        <v>0.92174704276615105</v>
      </c>
      <c r="P155" s="22">
        <f t="shared" si="4"/>
        <v>0.93027610884590339</v>
      </c>
      <c r="Q155" s="23">
        <f t="shared" si="5"/>
        <v>5.8724672267877163E-2</v>
      </c>
      <c r="R155" s="3"/>
    </row>
    <row r="156" spans="1:18" x14ac:dyDescent="0.25">
      <c r="A156" s="7">
        <v>152</v>
      </c>
      <c r="B156" s="7">
        <v>1</v>
      </c>
      <c r="C156" s="4" t="s">
        <v>469</v>
      </c>
      <c r="D156" s="4" t="s">
        <v>7</v>
      </c>
      <c r="E156" s="4" t="s">
        <v>470</v>
      </c>
      <c r="F156" s="4" t="s">
        <v>9</v>
      </c>
      <c r="G156" s="8" t="s">
        <v>470</v>
      </c>
      <c r="H156" s="4" t="s">
        <v>711</v>
      </c>
      <c r="I156" s="14" t="s">
        <v>149</v>
      </c>
      <c r="J156" s="12" t="s">
        <v>560</v>
      </c>
      <c r="K156" s="4" t="s">
        <v>11</v>
      </c>
      <c r="L156" s="20">
        <v>0.92723423559655227</v>
      </c>
      <c r="M156" s="21">
        <v>0.94173971025594294</v>
      </c>
      <c r="N156" s="21">
        <v>0.94066215681471288</v>
      </c>
      <c r="O156" s="21">
        <v>0.97664543524416136</v>
      </c>
      <c r="P156" s="22">
        <f t="shared" si="4"/>
        <v>0.94657038447784236</v>
      </c>
      <c r="Q156" s="23">
        <f t="shared" si="5"/>
        <v>2.1107959791775027E-2</v>
      </c>
      <c r="R156" s="3"/>
    </row>
    <row r="157" spans="1:18" x14ac:dyDescent="0.25">
      <c r="A157" s="7">
        <v>153</v>
      </c>
      <c r="B157" s="7">
        <v>1</v>
      </c>
      <c r="C157" s="4" t="s">
        <v>471</v>
      </c>
      <c r="D157" s="4" t="s">
        <v>49</v>
      </c>
      <c r="E157" s="4" t="s">
        <v>472</v>
      </c>
      <c r="F157" s="4" t="s">
        <v>9</v>
      </c>
      <c r="G157" s="10" t="s">
        <v>473</v>
      </c>
      <c r="H157" s="4" t="s">
        <v>712</v>
      </c>
      <c r="I157" s="15" t="s">
        <v>153</v>
      </c>
      <c r="J157" s="13" t="s">
        <v>474</v>
      </c>
      <c r="K157" s="4" t="s">
        <v>11</v>
      </c>
      <c r="L157" s="20">
        <v>0.92264731085236151</v>
      </c>
      <c r="M157" s="21">
        <v>0.98493137094299488</v>
      </c>
      <c r="N157" s="21">
        <v>0.97812282123273475</v>
      </c>
      <c r="O157" s="21">
        <v>0.89141643918713986</v>
      </c>
      <c r="P157" s="22">
        <f t="shared" si="4"/>
        <v>0.94427948555380781</v>
      </c>
      <c r="Q157" s="23">
        <f t="shared" si="5"/>
        <v>4.4945892689805401E-2</v>
      </c>
      <c r="R157" s="3"/>
    </row>
    <row r="158" spans="1:18" x14ac:dyDescent="0.25">
      <c r="A158" s="7">
        <v>154</v>
      </c>
      <c r="B158" s="7">
        <v>1</v>
      </c>
      <c r="C158" s="4" t="s">
        <v>475</v>
      </c>
      <c r="D158" s="4" t="s">
        <v>49</v>
      </c>
      <c r="E158" s="4" t="s">
        <v>476</v>
      </c>
      <c r="F158" s="4" t="s">
        <v>9</v>
      </c>
      <c r="G158" s="10" t="s">
        <v>477</v>
      </c>
      <c r="H158" s="4" t="s">
        <v>713</v>
      </c>
      <c r="I158" s="15" t="s">
        <v>250</v>
      </c>
      <c r="J158" s="13" t="s">
        <v>53</v>
      </c>
      <c r="K158" s="4" t="s">
        <v>11</v>
      </c>
      <c r="L158" s="20">
        <v>0.95568325016381872</v>
      </c>
      <c r="M158" s="21">
        <v>1.0225394942976394</v>
      </c>
      <c r="N158" s="21">
        <v>0.98332359758050836</v>
      </c>
      <c r="O158" s="21">
        <v>0.93296936609038517</v>
      </c>
      <c r="P158" s="22">
        <f t="shared" si="4"/>
        <v>0.9736289270330879</v>
      </c>
      <c r="Q158" s="23">
        <f t="shared" si="5"/>
        <v>3.8563702456726558E-2</v>
      </c>
      <c r="R158" s="3"/>
    </row>
    <row r="159" spans="1:18" x14ac:dyDescent="0.25">
      <c r="A159" s="7">
        <v>155</v>
      </c>
      <c r="B159" s="7">
        <v>1</v>
      </c>
      <c r="C159" s="4" t="s">
        <v>478</v>
      </c>
      <c r="D159" s="4" t="s">
        <v>49</v>
      </c>
      <c r="E159" s="4" t="s">
        <v>479</v>
      </c>
      <c r="F159" s="4" t="s">
        <v>9</v>
      </c>
      <c r="G159" s="10" t="s">
        <v>480</v>
      </c>
      <c r="H159" s="4" t="s">
        <v>714</v>
      </c>
      <c r="I159" s="15" t="s">
        <v>481</v>
      </c>
      <c r="J159" s="13" t="s">
        <v>53</v>
      </c>
      <c r="K159" s="4" t="s">
        <v>11</v>
      </c>
      <c r="L159" s="20">
        <v>0.99526941882151321</v>
      </c>
      <c r="M159" s="21">
        <v>1.0458611452711823</v>
      </c>
      <c r="N159" s="21">
        <v>1.0512351843825962</v>
      </c>
      <c r="O159" s="21">
        <v>0.97694874127995146</v>
      </c>
      <c r="P159" s="22">
        <f t="shared" si="4"/>
        <v>1.0173286224388107</v>
      </c>
      <c r="Q159" s="23">
        <f t="shared" si="5"/>
        <v>3.6882258917897821E-2</v>
      </c>
      <c r="R159" s="3"/>
    </row>
    <row r="160" spans="1:18" x14ac:dyDescent="0.25">
      <c r="A160" s="7">
        <v>156</v>
      </c>
      <c r="B160" s="7">
        <v>1</v>
      </c>
      <c r="C160" s="4" t="s">
        <v>482</v>
      </c>
      <c r="D160" s="4" t="s">
        <v>7</v>
      </c>
      <c r="E160" s="4" t="s">
        <v>483</v>
      </c>
      <c r="F160" s="4" t="s">
        <v>9</v>
      </c>
      <c r="G160" s="8" t="s">
        <v>483</v>
      </c>
      <c r="H160" s="4" t="s">
        <v>715</v>
      </c>
      <c r="I160" s="14" t="s">
        <v>262</v>
      </c>
      <c r="J160" s="12" t="s">
        <v>560</v>
      </c>
      <c r="K160" s="4" t="s">
        <v>11</v>
      </c>
      <c r="L160" s="20">
        <v>0.96658349715207414</v>
      </c>
      <c r="M160" s="21">
        <v>0.97045570432170403</v>
      </c>
      <c r="N160" s="21">
        <v>0.97133919990955175</v>
      </c>
      <c r="O160" s="21">
        <v>1.0157719138610859</v>
      </c>
      <c r="P160" s="22">
        <f t="shared" si="4"/>
        <v>0.98103757881110398</v>
      </c>
      <c r="Q160" s="23">
        <f t="shared" si="5"/>
        <v>2.3248147804343408E-2</v>
      </c>
      <c r="R160" s="3"/>
    </row>
    <row r="161" spans="1:18" x14ac:dyDescent="0.25">
      <c r="A161" s="7">
        <v>157</v>
      </c>
      <c r="B161" s="7">
        <v>1</v>
      </c>
      <c r="C161" s="4" t="s">
        <v>484</v>
      </c>
      <c r="D161" s="4" t="s">
        <v>13</v>
      </c>
      <c r="E161" s="4" t="s">
        <v>483</v>
      </c>
      <c r="F161" s="4" t="s">
        <v>9</v>
      </c>
      <c r="G161" s="9" t="s">
        <v>485</v>
      </c>
      <c r="H161" s="4" t="s">
        <v>716</v>
      </c>
      <c r="I161" s="14" t="s">
        <v>486</v>
      </c>
      <c r="J161" s="12" t="s">
        <v>560</v>
      </c>
      <c r="K161" s="4" t="s">
        <v>11</v>
      </c>
      <c r="L161" s="20">
        <v>0.94298351731438079</v>
      </c>
      <c r="M161" s="21">
        <v>0.92391853572887084</v>
      </c>
      <c r="N161" s="21">
        <v>0.90629180877725224</v>
      </c>
      <c r="O161" s="21">
        <v>0.79890809827115561</v>
      </c>
      <c r="P161" s="22">
        <f t="shared" si="4"/>
        <v>0.89302549002291487</v>
      </c>
      <c r="Q161" s="23">
        <f t="shared" si="5"/>
        <v>6.45090779329828E-2</v>
      </c>
      <c r="R161" s="3"/>
    </row>
    <row r="162" spans="1:18" x14ac:dyDescent="0.25">
      <c r="A162" s="7">
        <v>158</v>
      </c>
      <c r="B162" s="7">
        <v>1</v>
      </c>
      <c r="C162" s="4" t="s">
        <v>487</v>
      </c>
      <c r="D162" s="4" t="s">
        <v>7</v>
      </c>
      <c r="E162" s="4" t="s">
        <v>488</v>
      </c>
      <c r="F162" s="4" t="s">
        <v>24</v>
      </c>
      <c r="G162" s="8" t="s">
        <v>488</v>
      </c>
      <c r="H162" s="4" t="s">
        <v>717</v>
      </c>
      <c r="I162" s="14" t="s">
        <v>489</v>
      </c>
      <c r="J162" s="12" t="s">
        <v>560</v>
      </c>
      <c r="K162" s="4" t="s">
        <v>26</v>
      </c>
      <c r="L162" s="20">
        <v>1.015504813750693</v>
      </c>
      <c r="M162" s="21">
        <v>1.0070694042919406</v>
      </c>
      <c r="N162" s="21">
        <v>1.0262865326273343</v>
      </c>
      <c r="O162" s="21">
        <v>1.0925083409159841</v>
      </c>
      <c r="P162" s="22">
        <f t="shared" si="4"/>
        <v>1.0353422728964878</v>
      </c>
      <c r="Q162" s="23">
        <f t="shared" si="5"/>
        <v>3.891377497803368E-2</v>
      </c>
      <c r="R162" s="3"/>
    </row>
    <row r="163" spans="1:18" x14ac:dyDescent="0.25">
      <c r="A163" s="7">
        <v>159</v>
      </c>
      <c r="B163" s="7">
        <v>1</v>
      </c>
      <c r="C163" s="4" t="s">
        <v>490</v>
      </c>
      <c r="D163" s="4" t="s">
        <v>13</v>
      </c>
      <c r="E163" s="4" t="s">
        <v>488</v>
      </c>
      <c r="F163" s="4" t="s">
        <v>9</v>
      </c>
      <c r="G163" s="9" t="s">
        <v>491</v>
      </c>
      <c r="H163" s="4" t="s">
        <v>718</v>
      </c>
      <c r="I163" s="12" t="s">
        <v>492</v>
      </c>
      <c r="J163" s="12" t="s">
        <v>560</v>
      </c>
      <c r="K163" s="4" t="s">
        <v>11</v>
      </c>
      <c r="L163" s="20">
        <v>0.41881647260446597</v>
      </c>
      <c r="M163" s="21">
        <v>0.32942247304558886</v>
      </c>
      <c r="N163" s="21">
        <v>0.11321863988392471</v>
      </c>
      <c r="O163" s="21">
        <v>0.10282074613284804</v>
      </c>
      <c r="P163" s="22">
        <f t="shared" si="4"/>
        <v>0.24106958291670691</v>
      </c>
      <c r="Q163" s="23">
        <f t="shared" si="5"/>
        <v>0.157964969211806</v>
      </c>
      <c r="R163" s="3"/>
    </row>
    <row r="164" spans="1:18" x14ac:dyDescent="0.25">
      <c r="A164" s="7">
        <v>160</v>
      </c>
      <c r="B164" s="7">
        <v>1</v>
      </c>
      <c r="C164" s="4" t="s">
        <v>493</v>
      </c>
      <c r="D164" s="4" t="s">
        <v>7</v>
      </c>
      <c r="E164" s="4" t="s">
        <v>494</v>
      </c>
      <c r="F164" s="4" t="s">
        <v>24</v>
      </c>
      <c r="G164" s="8" t="s">
        <v>494</v>
      </c>
      <c r="H164" s="4" t="s">
        <v>719</v>
      </c>
      <c r="I164" s="14" t="s">
        <v>495</v>
      </c>
      <c r="J164" s="12" t="s">
        <v>560</v>
      </c>
      <c r="K164" s="4" t="s">
        <v>11</v>
      </c>
      <c r="L164" s="20">
        <v>0.99099248954080343</v>
      </c>
      <c r="M164" s="21">
        <v>0.97019959992339944</v>
      </c>
      <c r="N164" s="21">
        <v>1.0259850383463038</v>
      </c>
      <c r="O164" s="21">
        <v>1.05429178040643</v>
      </c>
      <c r="P164" s="22">
        <f t="shared" si="4"/>
        <v>1.0103672270542341</v>
      </c>
      <c r="Q164" s="23">
        <f t="shared" si="5"/>
        <v>3.7247376371948263E-2</v>
      </c>
      <c r="R164" s="3"/>
    </row>
    <row r="165" spans="1:18" x14ac:dyDescent="0.25">
      <c r="A165" s="7">
        <v>161</v>
      </c>
      <c r="B165" s="7">
        <v>1</v>
      </c>
      <c r="C165" s="4" t="s">
        <v>496</v>
      </c>
      <c r="D165" s="4" t="s">
        <v>13</v>
      </c>
      <c r="E165" s="4" t="s">
        <v>494</v>
      </c>
      <c r="F165" s="4" t="s">
        <v>9</v>
      </c>
      <c r="G165" s="9" t="s">
        <v>497</v>
      </c>
      <c r="H165" s="4" t="s">
        <v>720</v>
      </c>
      <c r="I165" s="12" t="s">
        <v>498</v>
      </c>
      <c r="J165" s="12" t="s">
        <v>560</v>
      </c>
      <c r="K165" s="4" t="s">
        <v>11</v>
      </c>
      <c r="L165" s="20">
        <v>0.88273350471293921</v>
      </c>
      <c r="M165" s="21">
        <v>0.98030534104569045</v>
      </c>
      <c r="N165" s="21">
        <v>1.0170909570559084</v>
      </c>
      <c r="O165" s="21">
        <v>0.94510160752198968</v>
      </c>
      <c r="P165" s="22">
        <f t="shared" si="4"/>
        <v>0.95630785258413198</v>
      </c>
      <c r="Q165" s="23">
        <f t="shared" si="5"/>
        <v>5.7181669075423082E-2</v>
      </c>
      <c r="R165" s="3"/>
    </row>
    <row r="166" spans="1:18" x14ac:dyDescent="0.25">
      <c r="A166" s="7">
        <v>162</v>
      </c>
      <c r="B166" s="7">
        <v>1</v>
      </c>
      <c r="C166" s="4" t="s">
        <v>499</v>
      </c>
      <c r="D166" s="4" t="s">
        <v>7</v>
      </c>
      <c r="E166" s="4" t="s">
        <v>500</v>
      </c>
      <c r="F166" s="4" t="s">
        <v>9</v>
      </c>
      <c r="G166" s="8" t="s">
        <v>500</v>
      </c>
      <c r="H166" s="4" t="s">
        <v>721</v>
      </c>
      <c r="I166" s="14" t="s">
        <v>501</v>
      </c>
      <c r="J166" s="12" t="s">
        <v>560</v>
      </c>
      <c r="K166" s="4" t="s">
        <v>11</v>
      </c>
      <c r="L166" s="20">
        <v>0.92582791471344317</v>
      </c>
      <c r="M166" s="21">
        <v>0.97721824478504538</v>
      </c>
      <c r="N166" s="21">
        <v>0.96417871073508077</v>
      </c>
      <c r="O166" s="21">
        <v>1.0194115862905673</v>
      </c>
      <c r="P166" s="22">
        <f t="shared" si="4"/>
        <v>0.97165911413103401</v>
      </c>
      <c r="Q166" s="23">
        <f t="shared" si="5"/>
        <v>3.8590403841700233E-2</v>
      </c>
      <c r="R166" s="3"/>
    </row>
    <row r="167" spans="1:18" x14ac:dyDescent="0.25">
      <c r="A167" s="7">
        <v>163</v>
      </c>
      <c r="B167" s="7">
        <v>1</v>
      </c>
      <c r="C167" s="4" t="s">
        <v>502</v>
      </c>
      <c r="D167" s="4" t="s">
        <v>13</v>
      </c>
      <c r="E167" s="4" t="s">
        <v>500</v>
      </c>
      <c r="F167" s="4" t="s">
        <v>9</v>
      </c>
      <c r="G167" s="9" t="s">
        <v>503</v>
      </c>
      <c r="H167" s="4" t="s">
        <v>722</v>
      </c>
      <c r="I167" s="12" t="s">
        <v>504</v>
      </c>
      <c r="J167" s="12" t="s">
        <v>560</v>
      </c>
      <c r="K167" s="4" t="s">
        <v>11</v>
      </c>
      <c r="L167" s="20">
        <v>0.97909672866575936</v>
      </c>
      <c r="M167" s="21">
        <v>1.0281299533705415</v>
      </c>
      <c r="N167" s="21">
        <v>1.0355574817690176</v>
      </c>
      <c r="O167" s="21">
        <v>0.89778586593873222</v>
      </c>
      <c r="P167" s="22">
        <f t="shared" si="4"/>
        <v>0.98514250743601273</v>
      </c>
      <c r="Q167" s="23">
        <f t="shared" si="5"/>
        <v>6.339643628153141E-2</v>
      </c>
      <c r="R167" s="3"/>
    </row>
    <row r="168" spans="1:18" x14ac:dyDescent="0.25">
      <c r="A168" s="7">
        <v>164</v>
      </c>
      <c r="B168" s="7">
        <v>1</v>
      </c>
      <c r="C168" s="4" t="s">
        <v>505</v>
      </c>
      <c r="D168" s="4" t="s">
        <v>7</v>
      </c>
      <c r="E168" s="4" t="s">
        <v>506</v>
      </c>
      <c r="F168" s="4" t="s">
        <v>24</v>
      </c>
      <c r="G168" s="8" t="s">
        <v>506</v>
      </c>
      <c r="H168" s="4" t="s">
        <v>723</v>
      </c>
      <c r="I168" s="14" t="s">
        <v>507</v>
      </c>
      <c r="J168" s="12" t="s">
        <v>560</v>
      </c>
      <c r="K168" s="4" t="s">
        <v>26</v>
      </c>
      <c r="L168" s="20">
        <v>0.98445486163617113</v>
      </c>
      <c r="M168" s="21">
        <v>0.98423919689352291</v>
      </c>
      <c r="N168" s="21">
        <v>1.0022423637151632</v>
      </c>
      <c r="O168" s="21">
        <v>1.0057628146800122</v>
      </c>
      <c r="P168" s="22">
        <f t="shared" si="4"/>
        <v>0.99417480923121737</v>
      </c>
      <c r="Q168" s="23">
        <f t="shared" si="5"/>
        <v>1.1439129911669033E-2</v>
      </c>
      <c r="R168" s="3"/>
    </row>
    <row r="169" spans="1:18" x14ac:dyDescent="0.25">
      <c r="A169" s="7">
        <v>165</v>
      </c>
      <c r="B169" s="7">
        <v>1</v>
      </c>
      <c r="C169" s="4" t="s">
        <v>508</v>
      </c>
      <c r="D169" s="4" t="s">
        <v>13</v>
      </c>
      <c r="E169" s="4" t="s">
        <v>506</v>
      </c>
      <c r="F169" s="4" t="s">
        <v>9</v>
      </c>
      <c r="G169" s="9" t="s">
        <v>509</v>
      </c>
      <c r="H169" s="4" t="s">
        <v>724</v>
      </c>
      <c r="I169" s="14" t="s">
        <v>510</v>
      </c>
      <c r="J169" s="12" t="s">
        <v>560</v>
      </c>
      <c r="K169" s="4" t="s">
        <v>11</v>
      </c>
      <c r="L169" s="20">
        <v>0.85409294823327786</v>
      </c>
      <c r="M169" s="21">
        <v>0.866202756237065</v>
      </c>
      <c r="N169" s="21">
        <v>0.89747310105711431</v>
      </c>
      <c r="O169" s="21">
        <v>0.76493782226266305</v>
      </c>
      <c r="P169" s="22">
        <f t="shared" si="4"/>
        <v>0.84567665694753003</v>
      </c>
      <c r="Q169" s="23">
        <f t="shared" si="5"/>
        <v>5.684418985178688E-2</v>
      </c>
      <c r="R169" s="3"/>
    </row>
    <row r="170" spans="1:18" x14ac:dyDescent="0.25">
      <c r="A170" s="7">
        <v>166</v>
      </c>
      <c r="B170" s="7">
        <v>1</v>
      </c>
      <c r="C170" s="4" t="s">
        <v>511</v>
      </c>
      <c r="D170" s="4" t="s">
        <v>7</v>
      </c>
      <c r="E170" s="4" t="s">
        <v>512</v>
      </c>
      <c r="F170" s="4" t="s">
        <v>9</v>
      </c>
      <c r="G170" s="8" t="s">
        <v>512</v>
      </c>
      <c r="H170" s="4" t="s">
        <v>725</v>
      </c>
      <c r="I170" s="14" t="s">
        <v>513</v>
      </c>
      <c r="J170" s="12" t="s">
        <v>560</v>
      </c>
      <c r="K170" s="4" t="s">
        <v>11</v>
      </c>
      <c r="L170" s="20">
        <v>0.9933666011391703</v>
      </c>
      <c r="M170" s="21">
        <v>0.98499135936061577</v>
      </c>
      <c r="N170" s="21">
        <v>1.0045789443931485</v>
      </c>
      <c r="O170" s="21">
        <v>1.0473157415832575</v>
      </c>
      <c r="P170" s="22">
        <f t="shared" si="4"/>
        <v>1.0075631616190479</v>
      </c>
      <c r="Q170" s="23">
        <f t="shared" si="5"/>
        <v>2.7689960592934611E-2</v>
      </c>
      <c r="R170" s="3"/>
    </row>
    <row r="171" spans="1:18" x14ac:dyDescent="0.25">
      <c r="A171" s="7">
        <v>167</v>
      </c>
      <c r="B171" s="7">
        <v>1</v>
      </c>
      <c r="C171" s="4" t="s">
        <v>514</v>
      </c>
      <c r="D171" s="4" t="s">
        <v>49</v>
      </c>
      <c r="E171" s="4" t="s">
        <v>155</v>
      </c>
      <c r="F171" s="4" t="s">
        <v>9</v>
      </c>
      <c r="G171" s="10" t="s">
        <v>515</v>
      </c>
      <c r="H171" s="4" t="s">
        <v>726</v>
      </c>
      <c r="I171" s="15" t="s">
        <v>237</v>
      </c>
      <c r="J171" s="13" t="s">
        <v>101</v>
      </c>
      <c r="K171" s="4" t="s">
        <v>11</v>
      </c>
      <c r="L171" s="20">
        <v>0.9680830687030596</v>
      </c>
      <c r="M171" s="21">
        <v>0.99747356471942727</v>
      </c>
      <c r="N171" s="21">
        <v>1.0305074525617592</v>
      </c>
      <c r="O171" s="21">
        <v>0.90445859872611467</v>
      </c>
      <c r="P171" s="22">
        <f t="shared" si="4"/>
        <v>0.97513067117759022</v>
      </c>
      <c r="Q171" s="23">
        <f t="shared" si="5"/>
        <v>5.3572391314673555E-2</v>
      </c>
      <c r="R171" s="3"/>
    </row>
    <row r="172" spans="1:18" x14ac:dyDescent="0.25">
      <c r="A172" s="7">
        <v>168</v>
      </c>
      <c r="B172" s="7">
        <v>1</v>
      </c>
      <c r="C172" s="4" t="s">
        <v>516</v>
      </c>
      <c r="D172" s="4" t="s">
        <v>7</v>
      </c>
      <c r="E172" s="4" t="s">
        <v>517</v>
      </c>
      <c r="F172" s="4" t="s">
        <v>9</v>
      </c>
      <c r="G172" s="8" t="s">
        <v>517</v>
      </c>
      <c r="H172" s="4" t="s">
        <v>727</v>
      </c>
      <c r="I172" s="14" t="s">
        <v>149</v>
      </c>
      <c r="J172" s="12" t="s">
        <v>560</v>
      </c>
      <c r="K172" s="4" t="s">
        <v>11</v>
      </c>
      <c r="L172" s="20">
        <v>0.96494278945511369</v>
      </c>
      <c r="M172" s="21">
        <v>0.95693523788868462</v>
      </c>
      <c r="N172" s="21">
        <v>0.9634249750325049</v>
      </c>
      <c r="O172" s="21">
        <v>0.97816196542311196</v>
      </c>
      <c r="P172" s="22">
        <f t="shared" si="4"/>
        <v>0.96586624194985382</v>
      </c>
      <c r="Q172" s="23">
        <f t="shared" si="5"/>
        <v>8.9024378298537959E-3</v>
      </c>
      <c r="R172" s="3"/>
    </row>
    <row r="173" spans="1:18" x14ac:dyDescent="0.25">
      <c r="A173" s="7">
        <v>169</v>
      </c>
      <c r="B173" s="7">
        <v>1</v>
      </c>
      <c r="C173" s="4" t="s">
        <v>518</v>
      </c>
      <c r="D173" s="4" t="s">
        <v>49</v>
      </c>
      <c r="E173" s="4" t="s">
        <v>433</v>
      </c>
      <c r="F173" s="4" t="s">
        <v>9</v>
      </c>
      <c r="G173" s="10" t="s">
        <v>519</v>
      </c>
      <c r="H173" s="4" t="s">
        <v>728</v>
      </c>
      <c r="I173" s="15" t="s">
        <v>520</v>
      </c>
      <c r="J173" s="13" t="s">
        <v>53</v>
      </c>
      <c r="K173" s="4" t="s">
        <v>11</v>
      </c>
      <c r="L173" s="20">
        <v>0.96708251423962899</v>
      </c>
      <c r="M173" s="21">
        <v>1.0186679341142595</v>
      </c>
      <c r="N173" s="21">
        <v>1.0686464791120993</v>
      </c>
      <c r="O173" s="21">
        <v>0.89869578404610251</v>
      </c>
      <c r="P173" s="22">
        <f t="shared" si="4"/>
        <v>0.98827317787802271</v>
      </c>
      <c r="Q173" s="23">
        <f t="shared" si="5"/>
        <v>7.270227522592479E-2</v>
      </c>
      <c r="R173" s="3"/>
    </row>
    <row r="174" spans="1:18" x14ac:dyDescent="0.25">
      <c r="A174" s="7">
        <v>170</v>
      </c>
      <c r="B174" s="7">
        <v>1</v>
      </c>
      <c r="C174" s="4" t="s">
        <v>521</v>
      </c>
      <c r="D174" s="4" t="s">
        <v>49</v>
      </c>
      <c r="E174" s="4" t="s">
        <v>203</v>
      </c>
      <c r="F174" s="4" t="s">
        <v>9</v>
      </c>
      <c r="G174" s="10" t="s">
        <v>522</v>
      </c>
      <c r="H174" s="4" t="s">
        <v>729</v>
      </c>
      <c r="I174" s="15" t="s">
        <v>344</v>
      </c>
      <c r="J174" s="13" t="s">
        <v>53</v>
      </c>
      <c r="K174" s="4" t="s">
        <v>11</v>
      </c>
      <c r="L174" s="20">
        <v>1.0552220374010788</v>
      </c>
      <c r="M174" s="21">
        <v>1.0336881109878016</v>
      </c>
      <c r="N174" s="21">
        <v>1.003372967269027</v>
      </c>
      <c r="O174" s="21">
        <v>0.98301486199575372</v>
      </c>
      <c r="P174" s="22">
        <f t="shared" si="4"/>
        <v>1.0188244944134153</v>
      </c>
      <c r="Q174" s="23">
        <f t="shared" si="5"/>
        <v>3.1972841069627556E-2</v>
      </c>
      <c r="R174" s="3"/>
    </row>
    <row r="175" spans="1:18" x14ac:dyDescent="0.25">
      <c r="A175" s="7">
        <v>171</v>
      </c>
      <c r="B175" s="7">
        <v>1</v>
      </c>
      <c r="C175" s="4" t="s">
        <v>523</v>
      </c>
      <c r="D175" s="4" t="s">
        <v>49</v>
      </c>
      <c r="E175" s="4" t="s">
        <v>485</v>
      </c>
      <c r="F175" s="4" t="s">
        <v>9</v>
      </c>
      <c r="G175" s="10" t="s">
        <v>524</v>
      </c>
      <c r="H175" s="4" t="s">
        <v>730</v>
      </c>
      <c r="I175" s="15" t="s">
        <v>467</v>
      </c>
      <c r="J175" s="13" t="s">
        <v>101</v>
      </c>
      <c r="K175" s="4" t="s">
        <v>11</v>
      </c>
      <c r="L175" s="20">
        <v>1.0142572710318061</v>
      </c>
      <c r="M175" s="21">
        <v>1.0465394758396649</v>
      </c>
      <c r="N175" s="21">
        <v>1.1174131790687596</v>
      </c>
      <c r="O175" s="21">
        <v>0.9005156202608432</v>
      </c>
      <c r="P175" s="22">
        <f t="shared" si="4"/>
        <v>1.0196813865502685</v>
      </c>
      <c r="Q175" s="23">
        <f t="shared" si="5"/>
        <v>9.0374703528620468E-2</v>
      </c>
      <c r="R175" s="3"/>
    </row>
    <row r="176" spans="1:18" x14ac:dyDescent="0.25">
      <c r="A176" s="7">
        <v>172</v>
      </c>
      <c r="B176" s="7">
        <v>1</v>
      </c>
      <c r="C176" s="4" t="s">
        <v>526</v>
      </c>
      <c r="D176" s="4" t="s">
        <v>13</v>
      </c>
      <c r="E176" s="4" t="s">
        <v>525</v>
      </c>
      <c r="F176" s="4" t="s">
        <v>9</v>
      </c>
      <c r="G176" s="9" t="s">
        <v>527</v>
      </c>
      <c r="H176" s="4" t="s">
        <v>562</v>
      </c>
      <c r="I176" s="12" t="s">
        <v>72</v>
      </c>
      <c r="J176" s="12" t="s">
        <v>560</v>
      </c>
      <c r="K176" s="4" t="s">
        <v>11</v>
      </c>
      <c r="L176" s="20">
        <v>0.91587025555723578</v>
      </c>
      <c r="M176" s="21">
        <v>0.86824697692983888</v>
      </c>
      <c r="N176" s="21">
        <v>0.87018786862386699</v>
      </c>
      <c r="O176" s="21">
        <v>0.76888080072793452</v>
      </c>
      <c r="P176" s="22">
        <f t="shared" si="4"/>
        <v>0.85579647545971904</v>
      </c>
      <c r="Q176" s="23">
        <f t="shared" si="5"/>
        <v>6.1982042435285788E-2</v>
      </c>
      <c r="R176" s="3"/>
    </row>
    <row r="177" spans="1:18" x14ac:dyDescent="0.25">
      <c r="A177" s="7">
        <v>173</v>
      </c>
      <c r="B177" s="7">
        <v>1</v>
      </c>
      <c r="C177" s="4" t="s">
        <v>529</v>
      </c>
      <c r="D177" s="4" t="s">
        <v>13</v>
      </c>
      <c r="E177" s="4" t="s">
        <v>528</v>
      </c>
      <c r="F177" s="4" t="s">
        <v>9</v>
      </c>
      <c r="G177" s="9" t="s">
        <v>530</v>
      </c>
      <c r="H177" s="4" t="s">
        <v>731</v>
      </c>
      <c r="I177" s="12" t="s">
        <v>367</v>
      </c>
      <c r="J177" s="12" t="s">
        <v>560</v>
      </c>
      <c r="K177" s="4" t="s">
        <v>11</v>
      </c>
      <c r="L177" s="20">
        <v>1.0253818236806291</v>
      </c>
      <c r="M177" s="21">
        <v>0.98741166128693614</v>
      </c>
      <c r="N177" s="21">
        <v>0.97209293561212762</v>
      </c>
      <c r="O177" s="21">
        <v>0.84440400363967238</v>
      </c>
      <c r="P177" s="22">
        <f t="shared" si="4"/>
        <v>0.95732260605484132</v>
      </c>
      <c r="Q177" s="23">
        <f t="shared" si="5"/>
        <v>7.8541245544873295E-2</v>
      </c>
      <c r="R177" s="3"/>
    </row>
    <row r="178" spans="1:18" x14ac:dyDescent="0.25">
      <c r="A178" s="7">
        <v>174</v>
      </c>
      <c r="B178" s="7">
        <v>1</v>
      </c>
      <c r="C178" s="4" t="s">
        <v>532</v>
      </c>
      <c r="D178" s="4" t="s">
        <v>13</v>
      </c>
      <c r="E178" s="4" t="s">
        <v>531</v>
      </c>
      <c r="F178" s="4" t="s">
        <v>9</v>
      </c>
      <c r="G178" s="9" t="s">
        <v>533</v>
      </c>
      <c r="H178" s="4" t="s">
        <v>732</v>
      </c>
      <c r="I178" s="12" t="s">
        <v>136</v>
      </c>
      <c r="J178" s="12" t="s">
        <v>560</v>
      </c>
      <c r="K178" s="4" t="s">
        <v>11</v>
      </c>
      <c r="L178" s="20">
        <v>0.95360905287564901</v>
      </c>
      <c r="M178" s="21">
        <v>1.0002399536704836</v>
      </c>
      <c r="N178" s="21">
        <v>1.0140006406753472</v>
      </c>
      <c r="O178" s="21">
        <v>0.85471640885653621</v>
      </c>
      <c r="P178" s="22">
        <f t="shared" si="4"/>
        <v>0.95564151401950403</v>
      </c>
      <c r="Q178" s="23">
        <f t="shared" si="5"/>
        <v>7.2075923473774534E-2</v>
      </c>
      <c r="R178" s="3"/>
    </row>
    <row r="179" spans="1:18" x14ac:dyDescent="0.25">
      <c r="A179" s="7">
        <v>175</v>
      </c>
      <c r="B179" s="7">
        <v>1</v>
      </c>
      <c r="C179" s="4" t="s">
        <v>535</v>
      </c>
      <c r="D179" s="4" t="s">
        <v>13</v>
      </c>
      <c r="E179" s="4" t="s">
        <v>534</v>
      </c>
      <c r="F179" s="4" t="s">
        <v>9</v>
      </c>
      <c r="G179" s="9" t="s">
        <v>536</v>
      </c>
      <c r="H179" s="4" t="s">
        <v>733</v>
      </c>
      <c r="I179" s="12" t="s">
        <v>537</v>
      </c>
      <c r="J179" s="12" t="s">
        <v>560</v>
      </c>
      <c r="K179" s="4" t="s">
        <v>11</v>
      </c>
      <c r="L179" s="20">
        <v>0.98739351781843843</v>
      </c>
      <c r="M179" s="21">
        <v>0.99025188213660287</v>
      </c>
      <c r="N179" s="21">
        <v>1.0246283140816672</v>
      </c>
      <c r="O179" s="21">
        <v>0.88201395207764632</v>
      </c>
      <c r="P179" s="22">
        <f t="shared" si="4"/>
        <v>0.97107191652858871</v>
      </c>
      <c r="Q179" s="23">
        <f t="shared" si="5"/>
        <v>6.1735658254632016E-2</v>
      </c>
      <c r="R179" s="3"/>
    </row>
    <row r="180" spans="1:18" x14ac:dyDescent="0.25">
      <c r="A180" s="7">
        <v>176</v>
      </c>
      <c r="B180" s="7">
        <v>1</v>
      </c>
      <c r="C180" s="4" t="s">
        <v>539</v>
      </c>
      <c r="D180" s="4" t="s">
        <v>13</v>
      </c>
      <c r="E180" s="4" t="s">
        <v>538</v>
      </c>
      <c r="F180" s="4" t="s">
        <v>9</v>
      </c>
      <c r="G180" s="9" t="s">
        <v>540</v>
      </c>
      <c r="H180" s="4" t="s">
        <v>734</v>
      </c>
      <c r="I180" s="12" t="s">
        <v>541</v>
      </c>
      <c r="J180" s="12" t="s">
        <v>560</v>
      </c>
      <c r="K180" s="4" t="s">
        <v>11</v>
      </c>
      <c r="L180" s="20">
        <v>0.95994253742628155</v>
      </c>
      <c r="M180" s="21">
        <v>0.99384426545336246</v>
      </c>
      <c r="N180" s="21">
        <v>0.98671540824209991</v>
      </c>
      <c r="O180" s="21">
        <v>0.83045192599332729</v>
      </c>
      <c r="P180" s="22">
        <f t="shared" si="4"/>
        <v>0.94273853427876786</v>
      </c>
      <c r="Q180" s="23">
        <f t="shared" si="5"/>
        <v>7.6267121196979662E-2</v>
      </c>
      <c r="R180" s="3"/>
    </row>
    <row r="181" spans="1:18" x14ac:dyDescent="0.25">
      <c r="A181" s="7">
        <v>177</v>
      </c>
      <c r="B181" s="7">
        <v>1</v>
      </c>
      <c r="C181" s="4" t="s">
        <v>542</v>
      </c>
      <c r="D181" s="4" t="s">
        <v>49</v>
      </c>
      <c r="E181" s="4" t="s">
        <v>543</v>
      </c>
      <c r="F181" s="4" t="s">
        <v>9</v>
      </c>
      <c r="G181" s="10" t="s">
        <v>544</v>
      </c>
      <c r="H181" s="4" t="s">
        <v>735</v>
      </c>
      <c r="I181" s="15" t="s">
        <v>545</v>
      </c>
      <c r="J181" s="13" t="s">
        <v>53</v>
      </c>
      <c r="K181" s="4" t="s">
        <v>11</v>
      </c>
      <c r="L181" s="20">
        <v>1.0080901255103585</v>
      </c>
      <c r="M181" s="21">
        <v>1.029322799982465</v>
      </c>
      <c r="N181" s="21">
        <v>1.0229700955360004</v>
      </c>
      <c r="O181" s="21">
        <v>0.88626023657870789</v>
      </c>
      <c r="P181" s="22">
        <f t="shared" si="4"/>
        <v>0.98666081440188291</v>
      </c>
      <c r="Q181" s="23">
        <f t="shared" si="5"/>
        <v>6.7522589582957177E-2</v>
      </c>
      <c r="R181" s="3"/>
    </row>
    <row r="182" spans="1:18" x14ac:dyDescent="0.25">
      <c r="A182" s="7">
        <v>178</v>
      </c>
      <c r="B182" s="7">
        <v>1</v>
      </c>
      <c r="C182" s="4" t="s">
        <v>546</v>
      </c>
      <c r="D182" s="4" t="s">
        <v>49</v>
      </c>
      <c r="E182" s="4" t="s">
        <v>547</v>
      </c>
      <c r="F182" s="4" t="s">
        <v>9</v>
      </c>
      <c r="G182" s="10" t="s">
        <v>548</v>
      </c>
      <c r="H182" s="4" t="s">
        <v>736</v>
      </c>
      <c r="I182" s="15" t="s">
        <v>549</v>
      </c>
      <c r="J182" s="13" t="s">
        <v>101</v>
      </c>
      <c r="K182" s="4" t="s">
        <v>11</v>
      </c>
      <c r="L182" s="20">
        <v>1.0447451988507486</v>
      </c>
      <c r="M182" s="21">
        <v>1.0257281094188737</v>
      </c>
      <c r="N182" s="21">
        <v>1.0661591512935988</v>
      </c>
      <c r="O182" s="21">
        <v>0.84046102517440102</v>
      </c>
      <c r="P182" s="22">
        <f t="shared" si="4"/>
        <v>0.99427337118440551</v>
      </c>
      <c r="Q182" s="23">
        <f t="shared" si="5"/>
        <v>0.10386306547948695</v>
      </c>
      <c r="R182" s="3"/>
    </row>
    <row r="183" spans="1:18" x14ac:dyDescent="0.25">
      <c r="A183" s="7">
        <v>179</v>
      </c>
      <c r="B183" s="7">
        <v>1</v>
      </c>
      <c r="C183" s="4" t="s">
        <v>550</v>
      </c>
      <c r="D183" s="4" t="s">
        <v>49</v>
      </c>
      <c r="E183" s="4" t="s">
        <v>551</v>
      </c>
      <c r="F183" s="4" t="s">
        <v>9</v>
      </c>
      <c r="G183" s="10" t="s">
        <v>552</v>
      </c>
      <c r="H183" s="4" t="s">
        <v>737</v>
      </c>
      <c r="I183" s="15" t="s">
        <v>553</v>
      </c>
      <c r="J183" s="13" t="s">
        <v>101</v>
      </c>
      <c r="K183" s="4" t="s">
        <v>11</v>
      </c>
      <c r="L183" s="20">
        <v>1.0291168909723272</v>
      </c>
      <c r="M183" s="21">
        <v>1.0081468885622853</v>
      </c>
      <c r="N183" s="21">
        <v>1.0117394335676195</v>
      </c>
      <c r="O183" s="21">
        <v>0.97573551713679108</v>
      </c>
      <c r="P183" s="22">
        <f t="shared" si="4"/>
        <v>1.0061846825597558</v>
      </c>
      <c r="Q183" s="23">
        <f t="shared" si="5"/>
        <v>2.2269136854912046E-2</v>
      </c>
      <c r="R183" s="3"/>
    </row>
    <row r="184" spans="1:18" x14ac:dyDescent="0.25">
      <c r="A184" s="7">
        <v>180</v>
      </c>
      <c r="B184" s="7">
        <v>1</v>
      </c>
      <c r="C184" s="4" t="s">
        <v>554</v>
      </c>
      <c r="D184" s="4" t="s">
        <v>49</v>
      </c>
      <c r="E184" s="4" t="s">
        <v>555</v>
      </c>
      <c r="F184" s="4" t="s">
        <v>9</v>
      </c>
      <c r="G184" s="10" t="s">
        <v>556</v>
      </c>
      <c r="H184" s="4" t="s">
        <v>738</v>
      </c>
      <c r="I184" s="15" t="s">
        <v>557</v>
      </c>
      <c r="J184" s="13" t="s">
        <v>53</v>
      </c>
      <c r="K184" s="4" t="s">
        <v>11</v>
      </c>
      <c r="L184" s="20">
        <v>1.0773930137607743</v>
      </c>
      <c r="M184" s="21">
        <v>1.0113285819430249</v>
      </c>
      <c r="N184" s="21">
        <v>1.0804801296425408</v>
      </c>
      <c r="O184" s="21">
        <v>0.87746436154079466</v>
      </c>
      <c r="P184" s="22">
        <f t="shared" si="4"/>
        <v>1.0116665217217837</v>
      </c>
      <c r="Q184" s="23">
        <f t="shared" si="5"/>
        <v>9.4983539611452492E-2</v>
      </c>
      <c r="R184" s="3"/>
    </row>
    <row r="185" spans="1:18" x14ac:dyDescent="0.25">
      <c r="A185" s="7">
        <v>181</v>
      </c>
      <c r="B185" s="7">
        <v>1</v>
      </c>
      <c r="C185" s="4" t="s">
        <v>193</v>
      </c>
      <c r="D185" s="4" t="s">
        <v>7</v>
      </c>
      <c r="E185" s="4" t="s">
        <v>194</v>
      </c>
      <c r="F185" s="4" t="s">
        <v>9</v>
      </c>
      <c r="G185" s="8"/>
      <c r="H185" s="4" t="s">
        <v>562</v>
      </c>
      <c r="I185" s="15" t="s">
        <v>195</v>
      </c>
      <c r="J185" s="12" t="s">
        <v>560</v>
      </c>
      <c r="K185" s="4" t="s">
        <v>11</v>
      </c>
      <c r="L185" s="20">
        <v>0.8179872977468623</v>
      </c>
      <c r="M185" s="21">
        <v>0.84640715523387411</v>
      </c>
      <c r="N185" s="21">
        <v>0.89551338823041693</v>
      </c>
      <c r="O185" s="21">
        <v>0.91932059447983017</v>
      </c>
      <c r="P185" s="22">
        <f t="shared" si="4"/>
        <v>0.86980710892274582</v>
      </c>
      <c r="Q185" s="23">
        <f t="shared" si="5"/>
        <v>4.5990030480533364E-2</v>
      </c>
      <c r="R185" s="3"/>
    </row>
    <row r="186" spans="1:18" x14ac:dyDescent="0.25">
      <c r="M186" s="2"/>
      <c r="P186" s="2"/>
      <c r="Q186" s="2"/>
      <c r="R186" s="3"/>
    </row>
    <row r="187" spans="1:18" x14ac:dyDescent="0.25">
      <c r="M187" s="2"/>
    </row>
    <row r="188" spans="1:18" x14ac:dyDescent="0.25">
      <c r="M188" s="2"/>
    </row>
    <row r="189" spans="1:18" x14ac:dyDescent="0.25">
      <c r="M189" s="2"/>
    </row>
    <row r="190" spans="1:18" x14ac:dyDescent="0.25">
      <c r="M190" s="2"/>
    </row>
    <row r="191" spans="1:18" x14ac:dyDescent="0.25">
      <c r="M191" s="2"/>
    </row>
    <row r="192" spans="1:18" x14ac:dyDescent="0.25">
      <c r="M192" s="2"/>
    </row>
    <row r="193" spans="13:13" x14ac:dyDescent="0.25">
      <c r="M193" s="2"/>
    </row>
    <row r="194" spans="13:13" x14ac:dyDescent="0.25">
      <c r="M194" s="2"/>
    </row>
  </sheetData>
  <phoneticPr fontId="5" type="noConversion"/>
  <conditionalFormatting sqref="L5:P184 P185 L185 N185">
    <cfRule type="cellIs" dxfId="1" priority="5" operator="greaterThan">
      <formula>1.2</formula>
    </cfRule>
    <cfRule type="cellIs" dxfId="0" priority="6" operator="lessThan">
      <formula>0.8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CellTiterGloAssay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Kristina Edfeldt</cp:lastModifiedBy>
  <dcterms:created xsi:type="dcterms:W3CDTF">2021-11-26T16:28:02Z</dcterms:created>
  <dcterms:modified xsi:type="dcterms:W3CDTF">2022-04-29T08:58:20Z</dcterms:modified>
</cp:coreProperties>
</file>