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ise-my.sharepoint.com/personal/kristina_edfeldt_ki_se/Documents/Documents 1/EUbOPEN/WP9/Tissue Assay Datasheets/ChEMBL/IBD/"/>
    </mc:Choice>
  </mc:AlternateContent>
  <xr:revisionPtr revIDLastSave="2" documentId="13_ncr:1_{3DD2DFFC-37B6-41FA-8FCF-144C4B44102A}" xr6:coauthVersionLast="47" xr6:coauthVersionMax="47" xr10:uidLastSave="{A5B81419-B4C7-4278-A994-625B17AB342E}"/>
  <bookViews>
    <workbookView xWindow="3120" yWindow="3120" windowWidth="21600" windowHeight="12585" activeTab="1" xr2:uid="{E696D3A3-57A7-472C-9D82-4879DA23E955}"/>
  </bookViews>
  <sheets>
    <sheet name="Experiment1" sheetId="1" r:id="rId1"/>
    <sheet name="Experiment2" sheetId="2" r:id="rId2"/>
    <sheet name="Experimen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2" l="1"/>
  <c r="E25" i="2"/>
  <c r="F25" i="2"/>
  <c r="E36" i="2"/>
  <c r="F36" i="2"/>
  <c r="E48" i="2"/>
  <c r="F48" i="2"/>
  <c r="E92" i="2"/>
  <c r="F92" i="2"/>
  <c r="E58" i="1"/>
  <c r="E76" i="1"/>
  <c r="E75" i="1"/>
  <c r="E73" i="1"/>
  <c r="E43" i="1"/>
  <c r="E30" i="1"/>
  <c r="E51" i="1"/>
  <c r="E13" i="1"/>
  <c r="E59" i="1"/>
  <c r="E83" i="1"/>
  <c r="E34" i="1"/>
  <c r="E81" i="1"/>
  <c r="E46" i="1"/>
  <c r="E14" i="1"/>
  <c r="E28" i="1"/>
  <c r="E15" i="1"/>
  <c r="E57" i="1"/>
  <c r="E82" i="1"/>
  <c r="E2" i="1"/>
  <c r="E86" i="1"/>
  <c r="E89" i="1"/>
  <c r="E44" i="1"/>
  <c r="E92" i="1"/>
  <c r="E77" i="1"/>
  <c r="E95" i="1"/>
  <c r="E90" i="1"/>
  <c r="E31" i="1"/>
  <c r="E80" i="1"/>
  <c r="E27" i="1"/>
  <c r="E24" i="1"/>
  <c r="E47" i="1"/>
  <c r="E91" i="1"/>
  <c r="E62" i="1"/>
  <c r="E45" i="1"/>
  <c r="E93" i="1"/>
  <c r="E38" i="1"/>
  <c r="E22" i="1"/>
  <c r="E49" i="1"/>
  <c r="E78" i="1"/>
  <c r="E69" i="1"/>
  <c r="E42" i="1"/>
  <c r="E7" i="1"/>
  <c r="E88" i="1"/>
  <c r="E18" i="1"/>
  <c r="E5" i="1"/>
  <c r="E48" i="1"/>
  <c r="E32" i="1"/>
  <c r="E71" i="1"/>
  <c r="E36" i="1"/>
  <c r="E8" i="1"/>
  <c r="E74" i="1"/>
  <c r="E23" i="1"/>
  <c r="E4" i="1"/>
  <c r="E87" i="1"/>
  <c r="E70" i="1"/>
  <c r="E6" i="1"/>
  <c r="E84" i="1"/>
  <c r="E20" i="1"/>
  <c r="E9" i="1"/>
  <c r="E67" i="1"/>
  <c r="E16" i="1"/>
  <c r="E72" i="1"/>
  <c r="E52" i="1"/>
  <c r="E19" i="1"/>
  <c r="E12" i="1"/>
  <c r="E85" i="1"/>
  <c r="E10" i="1"/>
  <c r="E54" i="1"/>
  <c r="E26" i="1"/>
  <c r="E55" i="1"/>
  <c r="E53" i="1"/>
  <c r="E39" i="1"/>
  <c r="E37" i="1"/>
  <c r="E68" i="1"/>
  <c r="E33" i="1"/>
  <c r="E96" i="1"/>
  <c r="E60" i="1"/>
  <c r="E50" i="1"/>
  <c r="E61" i="1"/>
  <c r="E79" i="1"/>
  <c r="E66" i="1"/>
  <c r="E21" i="1"/>
  <c r="E25" i="1"/>
  <c r="E3" i="1"/>
  <c r="E56" i="1"/>
  <c r="E11" i="1"/>
  <c r="E29" i="1"/>
  <c r="E41" i="1"/>
  <c r="E40" i="1"/>
  <c r="E64" i="1"/>
  <c r="E17" i="1"/>
  <c r="E63" i="1"/>
  <c r="E65" i="1"/>
  <c r="E94" i="1"/>
  <c r="E35" i="1"/>
  <c r="F58" i="1"/>
  <c r="F76" i="1"/>
  <c r="F75" i="1"/>
  <c r="F73" i="1"/>
  <c r="F43" i="1"/>
  <c r="F30" i="1"/>
  <c r="F51" i="1"/>
  <c r="F13" i="1"/>
  <c r="F59" i="1"/>
  <c r="F83" i="1"/>
  <c r="F34" i="1"/>
  <c r="F81" i="1"/>
  <c r="F46" i="1"/>
  <c r="F14" i="1"/>
  <c r="F28" i="1"/>
  <c r="F15" i="1"/>
  <c r="F57" i="1"/>
  <c r="F82" i="1"/>
  <c r="F2" i="1"/>
  <c r="F86" i="1"/>
  <c r="F89" i="1"/>
  <c r="F44" i="1"/>
  <c r="F92" i="1"/>
  <c r="F77" i="1"/>
  <c r="F95" i="1"/>
  <c r="F90" i="1"/>
  <c r="F31" i="1"/>
  <c r="F80" i="1"/>
  <c r="F27" i="1"/>
  <c r="F24" i="1"/>
  <c r="F47" i="1"/>
  <c r="F91" i="1"/>
  <c r="F62" i="1"/>
  <c r="F45" i="1"/>
  <c r="F93" i="1"/>
  <c r="F38" i="1"/>
  <c r="F22" i="1"/>
  <c r="F49" i="1"/>
  <c r="F78" i="1"/>
  <c r="F69" i="1"/>
  <c r="F42" i="1"/>
  <c r="F7" i="1"/>
  <c r="F88" i="1"/>
  <c r="F18" i="1"/>
  <c r="F5" i="1"/>
  <c r="F48" i="1"/>
  <c r="F32" i="1"/>
  <c r="F71" i="1"/>
  <c r="F36" i="1"/>
  <c r="F8" i="1"/>
  <c r="F74" i="1"/>
  <c r="F23" i="1"/>
  <c r="F4" i="1"/>
  <c r="F87" i="1"/>
  <c r="F70" i="1"/>
  <c r="F6" i="1"/>
  <c r="F84" i="1"/>
  <c r="F20" i="1"/>
  <c r="F9" i="1"/>
  <c r="F67" i="1"/>
  <c r="F16" i="1"/>
  <c r="F72" i="1"/>
  <c r="F52" i="1"/>
  <c r="F19" i="1"/>
  <c r="F12" i="1"/>
  <c r="F85" i="1"/>
  <c r="F10" i="1"/>
  <c r="F54" i="1"/>
  <c r="F26" i="1"/>
  <c r="F55" i="1"/>
  <c r="F53" i="1"/>
  <c r="F39" i="1"/>
  <c r="F37" i="1"/>
  <c r="F68" i="1"/>
  <c r="F33" i="1"/>
  <c r="F96" i="1"/>
  <c r="F60" i="1"/>
  <c r="F50" i="1"/>
  <c r="F61" i="1"/>
  <c r="F79" i="1"/>
  <c r="F66" i="1"/>
  <c r="F21" i="1"/>
  <c r="F25" i="1"/>
  <c r="F3" i="1"/>
  <c r="F56" i="1"/>
  <c r="F11" i="1"/>
  <c r="F29" i="1"/>
  <c r="F41" i="1"/>
  <c r="F40" i="1"/>
  <c r="F64" i="1"/>
  <c r="F17" i="1"/>
  <c r="F63" i="1"/>
  <c r="F65" i="1"/>
  <c r="F94" i="1"/>
  <c r="F35" i="1"/>
  <c r="E35" i="3"/>
  <c r="F35" i="3"/>
  <c r="E13" i="3"/>
  <c r="F13" i="3"/>
  <c r="E63" i="3"/>
  <c r="F63" i="3"/>
  <c r="E50" i="3"/>
  <c r="F50" i="3"/>
  <c r="E80" i="3"/>
  <c r="F80" i="3"/>
  <c r="E58" i="3"/>
  <c r="F58" i="3"/>
  <c r="E41" i="3"/>
  <c r="F41" i="3"/>
  <c r="E54" i="3"/>
  <c r="F54" i="3"/>
  <c r="E56" i="3"/>
  <c r="F56" i="3"/>
  <c r="E93" i="3"/>
  <c r="F93" i="3"/>
  <c r="E25" i="3"/>
  <c r="F25" i="3"/>
  <c r="E78" i="3"/>
  <c r="F78" i="3"/>
  <c r="E45" i="3"/>
  <c r="F45" i="3"/>
  <c r="E37" i="3"/>
  <c r="F37" i="3"/>
  <c r="E17" i="3"/>
  <c r="F17" i="3"/>
  <c r="E39" i="3"/>
  <c r="F39" i="3"/>
  <c r="E12" i="3"/>
  <c r="F12" i="3"/>
  <c r="E61" i="3"/>
  <c r="F61" i="3"/>
  <c r="E49" i="3"/>
  <c r="F49" i="3"/>
  <c r="E96" i="3"/>
  <c r="F96" i="3"/>
  <c r="E34" i="3"/>
  <c r="F34" i="3"/>
  <c r="E72" i="3"/>
  <c r="F72" i="3"/>
  <c r="E55" i="3"/>
  <c r="F55" i="3"/>
  <c r="E23" i="3"/>
  <c r="F23" i="3"/>
  <c r="E82" i="3"/>
  <c r="F82" i="3"/>
  <c r="E44" i="3"/>
  <c r="F44" i="3"/>
  <c r="E40" i="3"/>
  <c r="F40" i="3"/>
  <c r="E3" i="3"/>
  <c r="F3" i="3"/>
  <c r="E68" i="3"/>
  <c r="F68" i="3"/>
  <c r="E36" i="3"/>
  <c r="F36" i="3"/>
  <c r="E22" i="3"/>
  <c r="F22" i="3"/>
  <c r="E90" i="3"/>
  <c r="F90" i="3"/>
  <c r="E48" i="3"/>
  <c r="F48" i="3"/>
  <c r="E65" i="3"/>
  <c r="F65" i="3"/>
  <c r="E85" i="3"/>
  <c r="F85" i="3"/>
  <c r="E42" i="3"/>
  <c r="F42" i="3"/>
  <c r="E2" i="3"/>
  <c r="F2" i="3"/>
  <c r="E79" i="3"/>
  <c r="F79" i="3"/>
  <c r="E83" i="3"/>
  <c r="F83" i="3"/>
  <c r="E87" i="3"/>
  <c r="F87" i="3"/>
  <c r="E27" i="3"/>
  <c r="F27" i="3"/>
  <c r="E10" i="3"/>
  <c r="F10" i="3"/>
  <c r="E31" i="3"/>
  <c r="F31" i="3"/>
  <c r="E53" i="3"/>
  <c r="F53" i="3"/>
  <c r="E4" i="3"/>
  <c r="F4" i="3"/>
  <c r="E91" i="3"/>
  <c r="F91" i="3"/>
  <c r="E88" i="3"/>
  <c r="F88" i="3"/>
  <c r="E46" i="3"/>
  <c r="F46" i="3"/>
  <c r="E9" i="3"/>
  <c r="F9" i="3"/>
  <c r="E7" i="3"/>
  <c r="F7" i="3"/>
  <c r="E16" i="3"/>
  <c r="F16" i="3"/>
  <c r="E21" i="3"/>
  <c r="F21" i="3"/>
  <c r="E62" i="3"/>
  <c r="F62" i="3"/>
  <c r="E60" i="3"/>
  <c r="F60" i="3"/>
  <c r="E28" i="3"/>
  <c r="F28" i="3"/>
  <c r="E70" i="3"/>
  <c r="F70" i="3"/>
  <c r="E84" i="3"/>
  <c r="F84" i="3"/>
  <c r="E19" i="3"/>
  <c r="F19" i="3"/>
  <c r="E73" i="3"/>
  <c r="F73" i="3"/>
  <c r="E57" i="3"/>
  <c r="F57" i="3"/>
  <c r="E75" i="3"/>
  <c r="F75" i="3"/>
  <c r="E47" i="3"/>
  <c r="F47" i="3"/>
  <c r="E33" i="3"/>
  <c r="F33" i="3"/>
  <c r="E69" i="3"/>
  <c r="F69" i="3"/>
  <c r="E18" i="3"/>
  <c r="F18" i="3"/>
  <c r="E30" i="3"/>
  <c r="F30" i="3"/>
  <c r="E89" i="3"/>
  <c r="F89" i="3"/>
  <c r="E38" i="3"/>
  <c r="F38" i="3"/>
  <c r="E59" i="3"/>
  <c r="F59" i="3"/>
  <c r="E29" i="3"/>
  <c r="F29" i="3"/>
  <c r="E14" i="3"/>
  <c r="F14" i="3"/>
  <c r="E81" i="3"/>
  <c r="F81" i="3"/>
  <c r="E66" i="3"/>
  <c r="F66" i="3"/>
  <c r="E43" i="3"/>
  <c r="F43" i="3"/>
  <c r="E64" i="3"/>
  <c r="F64" i="3"/>
  <c r="E97" i="3"/>
  <c r="F97" i="3"/>
  <c r="E24" i="3"/>
  <c r="F24" i="3"/>
  <c r="E20" i="3"/>
  <c r="F20" i="3"/>
  <c r="E71" i="3"/>
  <c r="F71" i="3"/>
  <c r="E94" i="3"/>
  <c r="F94" i="3"/>
  <c r="E32" i="3"/>
  <c r="F32" i="3"/>
  <c r="E74" i="3"/>
  <c r="F74" i="3"/>
  <c r="E26" i="3"/>
  <c r="F26" i="3"/>
  <c r="E6" i="3"/>
  <c r="F6" i="3"/>
  <c r="E92" i="3"/>
  <c r="F92" i="3"/>
  <c r="E11" i="3"/>
  <c r="F11" i="3"/>
  <c r="E52" i="3"/>
  <c r="F52" i="3"/>
  <c r="E95" i="3"/>
  <c r="F95" i="3"/>
  <c r="E77" i="3"/>
  <c r="F77" i="3"/>
  <c r="E51" i="3"/>
  <c r="F51" i="3"/>
  <c r="E5" i="3"/>
  <c r="F5" i="3"/>
  <c r="E76" i="3"/>
  <c r="F76" i="3"/>
  <c r="E86" i="3"/>
  <c r="F86" i="3"/>
  <c r="E15" i="3"/>
  <c r="F15" i="3"/>
  <c r="E67" i="3"/>
  <c r="F67" i="3"/>
  <c r="F8" i="3"/>
  <c r="E8" i="3"/>
  <c r="E73" i="2" l="1"/>
  <c r="F73" i="2"/>
  <c r="E66" i="2"/>
  <c r="F66" i="2"/>
  <c r="E64" i="2"/>
  <c r="F64" i="2"/>
  <c r="E14" i="2"/>
  <c r="F14" i="2"/>
  <c r="E43" i="2"/>
  <c r="F43" i="2"/>
  <c r="E82" i="2"/>
  <c r="F82" i="2"/>
  <c r="E51" i="2"/>
  <c r="F51" i="2"/>
  <c r="E80" i="2"/>
  <c r="F80" i="2"/>
  <c r="E84" i="2"/>
  <c r="F84" i="2"/>
  <c r="E42" i="2"/>
  <c r="F42" i="2"/>
  <c r="E23" i="2"/>
  <c r="F23" i="2"/>
  <c r="E34" i="2"/>
  <c r="F34" i="2"/>
  <c r="E11" i="2"/>
  <c r="F11" i="2"/>
  <c r="E65" i="2"/>
  <c r="F65" i="2"/>
  <c r="E41" i="2"/>
  <c r="F41" i="2"/>
  <c r="F2" i="2"/>
  <c r="E72" i="2"/>
  <c r="F72" i="2"/>
  <c r="E35" i="2"/>
  <c r="F35" i="2"/>
  <c r="E70" i="2"/>
  <c r="F70" i="2"/>
  <c r="E54" i="2"/>
  <c r="F54" i="2"/>
  <c r="E38" i="2"/>
  <c r="F38" i="2"/>
  <c r="E69" i="2"/>
  <c r="F69" i="2"/>
  <c r="E71" i="2"/>
  <c r="F71" i="2"/>
  <c r="E87" i="2"/>
  <c r="F87" i="2"/>
  <c r="E47" i="2"/>
  <c r="F47" i="2"/>
  <c r="E78" i="2"/>
  <c r="F78" i="2"/>
  <c r="E89" i="2"/>
  <c r="F89" i="2"/>
  <c r="E62" i="2"/>
  <c r="F62" i="2"/>
  <c r="E57" i="2"/>
  <c r="F57" i="2"/>
  <c r="E85" i="2"/>
  <c r="F85" i="2"/>
  <c r="E59" i="2"/>
  <c r="F59" i="2"/>
  <c r="E19" i="2"/>
  <c r="F19" i="2"/>
  <c r="E26" i="2"/>
  <c r="F26" i="2"/>
  <c r="E68" i="2"/>
  <c r="F68" i="2"/>
  <c r="E7" i="2"/>
  <c r="F7" i="2"/>
  <c r="E95" i="2"/>
  <c r="F95" i="2"/>
  <c r="E46" i="2"/>
  <c r="F46" i="2"/>
  <c r="E49" i="2"/>
  <c r="F49" i="2"/>
  <c r="E97" i="2"/>
  <c r="F97" i="2"/>
  <c r="E10" i="2"/>
  <c r="F10" i="2"/>
  <c r="E79" i="2"/>
  <c r="F79" i="2"/>
  <c r="E45" i="2"/>
  <c r="F45" i="2"/>
  <c r="E22" i="2"/>
  <c r="F22" i="2"/>
  <c r="E52" i="2"/>
  <c r="F52" i="2"/>
  <c r="E88" i="2"/>
  <c r="F88" i="2"/>
  <c r="E5" i="2"/>
  <c r="F5" i="2"/>
  <c r="E60" i="2"/>
  <c r="F60" i="2"/>
  <c r="E27" i="2"/>
  <c r="F27" i="2"/>
  <c r="E30" i="2"/>
  <c r="F30" i="2"/>
  <c r="E40" i="2"/>
  <c r="F40" i="2"/>
  <c r="E77" i="2"/>
  <c r="F77" i="2"/>
  <c r="E91" i="2"/>
  <c r="F91" i="2"/>
  <c r="E56" i="2"/>
  <c r="F56" i="2"/>
  <c r="E55" i="2"/>
  <c r="F55" i="2"/>
  <c r="E18" i="2"/>
  <c r="F18" i="2"/>
  <c r="E44" i="2"/>
  <c r="F44" i="2"/>
  <c r="E81" i="2"/>
  <c r="F81" i="2"/>
  <c r="E12" i="2"/>
  <c r="F12" i="2"/>
  <c r="E96" i="2"/>
  <c r="F96" i="2"/>
  <c r="E28" i="2"/>
  <c r="F28" i="2"/>
  <c r="E37" i="2"/>
  <c r="F37" i="2"/>
  <c r="E31" i="2"/>
  <c r="F31" i="2"/>
  <c r="E90" i="2"/>
  <c r="F90" i="2"/>
  <c r="E67" i="2"/>
  <c r="F67" i="2"/>
  <c r="E83" i="2"/>
  <c r="F83" i="2"/>
  <c r="E75" i="2"/>
  <c r="F75" i="2"/>
  <c r="E29" i="2"/>
  <c r="F29" i="2"/>
  <c r="E24" i="2"/>
  <c r="F24" i="2"/>
  <c r="E8" i="2"/>
  <c r="F8" i="2"/>
  <c r="E94" i="2"/>
  <c r="F94" i="2"/>
  <c r="E63" i="2"/>
  <c r="F63" i="2"/>
  <c r="E86" i="2"/>
  <c r="F86" i="2"/>
  <c r="E17" i="2"/>
  <c r="F17" i="2"/>
  <c r="E21" i="2"/>
  <c r="F21" i="2"/>
  <c r="E33" i="2"/>
  <c r="F33" i="2"/>
  <c r="E9" i="2"/>
  <c r="F9" i="2"/>
  <c r="E61" i="2"/>
  <c r="F61" i="2"/>
  <c r="E4" i="2"/>
  <c r="F4" i="2"/>
  <c r="E13" i="2"/>
  <c r="F13" i="2"/>
  <c r="E20" i="2"/>
  <c r="F20" i="2"/>
  <c r="E32" i="2"/>
  <c r="F32" i="2"/>
  <c r="E16" i="2"/>
  <c r="F16" i="2"/>
  <c r="E74" i="2"/>
  <c r="F74" i="2"/>
  <c r="E50" i="2"/>
  <c r="F50" i="2"/>
  <c r="E53" i="2"/>
  <c r="F53" i="2"/>
  <c r="E15" i="2"/>
  <c r="F15" i="2"/>
  <c r="E39" i="2"/>
  <c r="F39" i="2"/>
  <c r="E3" i="2"/>
  <c r="F3" i="2"/>
  <c r="E58" i="2"/>
  <c r="F58" i="2"/>
  <c r="E6" i="2"/>
  <c r="F6" i="2"/>
  <c r="E93" i="2"/>
  <c r="F93" i="2"/>
  <c r="F76" i="2"/>
  <c r="E76" i="2"/>
</calcChain>
</file>

<file path=xl/sharedStrings.xml><?xml version="1.0" encoding="utf-8"?>
<sst xmlns="http://schemas.openxmlformats.org/spreadsheetml/2006/main" count="305" uniqueCount="102">
  <si>
    <t>GSK778</t>
  </si>
  <si>
    <t>Ogerin</t>
  </si>
  <si>
    <t>NVC-MALT1</t>
  </si>
  <si>
    <t>MSD-CYP11B2</t>
  </si>
  <si>
    <t>BI-4394</t>
  </si>
  <si>
    <t>BAY-784</t>
  </si>
  <si>
    <t>BTZO-1</t>
  </si>
  <si>
    <t>ABT-100</t>
  </si>
  <si>
    <t>GSK789</t>
  </si>
  <si>
    <t>SR-318</t>
  </si>
  <si>
    <t>BAY-899</t>
  </si>
  <si>
    <t>PPTN</t>
  </si>
  <si>
    <t>BI-653048</t>
  </si>
  <si>
    <t>ABT-546</t>
  </si>
  <si>
    <t>BAY-707</t>
  </si>
  <si>
    <t>ABT-724</t>
  </si>
  <si>
    <t>GSK620</t>
  </si>
  <si>
    <t>SR-302</t>
  </si>
  <si>
    <t>(R)-9s</t>
  </si>
  <si>
    <t>THPP-1</t>
  </si>
  <si>
    <t>TP-020</t>
  </si>
  <si>
    <t>BI-605906</t>
  </si>
  <si>
    <t>TP-030-1</t>
  </si>
  <si>
    <t>PF-04418948</t>
  </si>
  <si>
    <t>UCSF924</t>
  </si>
  <si>
    <t>TP-021</t>
  </si>
  <si>
    <t>BAY-826</t>
  </si>
  <si>
    <t>PF-05105679</t>
  </si>
  <si>
    <t>BAY-678</t>
  </si>
  <si>
    <t>BAY-474</t>
  </si>
  <si>
    <t>BI-665915</t>
  </si>
  <si>
    <t>TP-024</t>
  </si>
  <si>
    <t>IPP/CNRS-A017</t>
  </si>
  <si>
    <t>BI-639667</t>
  </si>
  <si>
    <t>TP-030-2</t>
  </si>
  <si>
    <t>BI-1942</t>
  </si>
  <si>
    <t>BAY-386</t>
  </si>
  <si>
    <t>BI-99179</t>
  </si>
  <si>
    <t>PF-04457845</t>
  </si>
  <si>
    <t>MRK-560</t>
  </si>
  <si>
    <t>BI-2545</t>
  </si>
  <si>
    <t>A-1155463</t>
  </si>
  <si>
    <t>TP-008</t>
  </si>
  <si>
    <t>BAY-179</t>
  </si>
  <si>
    <t>8RK64</t>
  </si>
  <si>
    <t>BI-9627</t>
  </si>
  <si>
    <t>BAY-876</t>
  </si>
  <si>
    <t>MRL-SYKi</t>
  </si>
  <si>
    <t>BI-1230</t>
  </si>
  <si>
    <t>A-1211212</t>
  </si>
  <si>
    <t>MSD-M1PAM</t>
  </si>
  <si>
    <t>BAY-390</t>
  </si>
  <si>
    <t>8RK59</t>
  </si>
  <si>
    <t>TP-004</t>
  </si>
  <si>
    <t>MRL-650</t>
  </si>
  <si>
    <t>A-079</t>
  </si>
  <si>
    <t>T-26c</t>
  </si>
  <si>
    <t>BAY-293</t>
  </si>
  <si>
    <t>A-1596586</t>
  </si>
  <si>
    <t>L-Skepinone</t>
  </si>
  <si>
    <t>BAY-069</t>
  </si>
  <si>
    <t>MSC-4381</t>
  </si>
  <si>
    <t>CRTH2</t>
  </si>
  <si>
    <t>BAY-1797</t>
  </si>
  <si>
    <t>A-485</t>
  </si>
  <si>
    <t>T3-CLK</t>
  </si>
  <si>
    <t>A-192621</t>
  </si>
  <si>
    <t>FS-694</t>
  </si>
  <si>
    <t>BAY-6672</t>
  </si>
  <si>
    <t>GNE-2256</t>
  </si>
  <si>
    <t>ERKi</t>
  </si>
  <si>
    <t>BI-1950</t>
  </si>
  <si>
    <t>BI-1935</t>
  </si>
  <si>
    <t>Mli-2</t>
  </si>
  <si>
    <t>BAY-885</t>
  </si>
  <si>
    <t>WM-1119</t>
  </si>
  <si>
    <t>GSK973</t>
  </si>
  <si>
    <t>Borussertib</t>
  </si>
  <si>
    <t>GSM1</t>
  </si>
  <si>
    <t>PF-04554878</t>
  </si>
  <si>
    <t>KISS1-305</t>
  </si>
  <si>
    <t>BAY-3827</t>
  </si>
  <si>
    <t>BAY-549</t>
  </si>
  <si>
    <t>(R)-ZINC-3573</t>
  </si>
  <si>
    <t>GSK046</t>
  </si>
  <si>
    <t>A-446</t>
  </si>
  <si>
    <t>BAY-7598</t>
  </si>
  <si>
    <t>BI-2540</t>
  </si>
  <si>
    <t>BI-207127</t>
  </si>
  <si>
    <t>JNJ-54119936</t>
  </si>
  <si>
    <t>BAY-1125976</t>
  </si>
  <si>
    <t>JNJ-42396302</t>
  </si>
  <si>
    <t>JNJ-65355394</t>
  </si>
  <si>
    <t>TP-040</t>
  </si>
  <si>
    <t>BAY-985</t>
  </si>
  <si>
    <t>Compound</t>
  </si>
  <si>
    <t>Average</t>
  </si>
  <si>
    <t>SD</t>
  </si>
  <si>
    <t>Replicate1</t>
  </si>
  <si>
    <t>Replicate2</t>
  </si>
  <si>
    <t>Replicate3</t>
  </si>
  <si>
    <t>BAY-091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</si>
</sst>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0" fillId="0" borderId="0" xfId="0" applyNumberFormat="1" applyAlignment="1">
      <alignment horizontal="left" vertical="center"/>
    </xf>
    <xf numFmtId="2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Fill="1" applyAlignment="1">
      <alignment horizontal="left" vertical="center"/>
    </xf>
  </cellXfs>
  <cellStyles count="1">
    <cellStyle name="Normal" xfId="0" builtinId="0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numFmt numFmtId="2" formatCode="0.00"/>
      <alignment horizontal="left" vertical="center" textRotation="0" wrapText="0" indent="0" justifyLastLine="0" shrinkToFit="0" readingOrder="0"/>
    </dxf>
    <dxf>
      <numFmt numFmtId="2" formatCode="0.00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numFmt numFmtId="2" formatCode="0.00"/>
      <alignment horizontal="left" vertical="center" textRotation="0" wrapText="0" indent="0" justifyLastLine="0" shrinkToFit="0" readingOrder="0"/>
    </dxf>
    <dxf>
      <numFmt numFmtId="2" formatCode="0.00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" formatCode="0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" formatCode="0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" formatCode="0"/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1AE561A-08E6-4484-ADCF-FFC8F4C92BE1}" name="Table1" displayName="Table1" ref="A1:F96" totalsRowShown="0" headerRowDxfId="23" dataDxfId="22">
  <autoFilter ref="A1:F96" xr:uid="{31AE561A-08E6-4484-ADCF-FFC8F4C92BE1}"/>
  <sortState xmlns:xlrd2="http://schemas.microsoft.com/office/spreadsheetml/2017/richdata2" ref="A2:F96">
    <sortCondition ref="A1:A96"/>
  </sortState>
  <tableColumns count="6">
    <tableColumn id="1" xr3:uid="{513B0E4B-215B-48E9-9CD7-53D857947836}" name="Compound" dataDxfId="21"/>
    <tableColumn id="2" xr3:uid="{855A0DEB-F1F5-4A77-B55F-B493604CC1BD}" name="Replicate1" dataDxfId="20"/>
    <tableColumn id="3" xr3:uid="{5C37AAAE-D573-4913-B708-AEF01248A42C}" name="Replicate2" dataDxfId="19"/>
    <tableColumn id="4" xr3:uid="{E2B22F9F-B6F5-4904-A845-87320081F4B4}" name="Replicate3" dataDxfId="18"/>
    <tableColumn id="5" xr3:uid="{6D5BC59D-9186-4310-BB48-B860516F59F4}" name="Average" dataDxfId="17">
      <calculatedColumnFormula>AVERAGE(B2:D2)</calculatedColumnFormula>
    </tableColumn>
    <tableColumn id="6" xr3:uid="{05A40B9D-A598-4F52-ADEA-FABB60FC07ED}" name="SD" dataDxfId="16">
      <calculatedColumnFormula>STDEV(B2:D2)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45FB724-A176-4E19-B2B5-000FCE11364C}" name="Table2" displayName="Table2" ref="A1:F97" totalsRowShown="0" headerRowDxfId="15" dataDxfId="14">
  <autoFilter ref="A1:F97" xr:uid="{D45FB724-A176-4E19-B2B5-000FCE11364C}"/>
  <sortState xmlns:xlrd2="http://schemas.microsoft.com/office/spreadsheetml/2017/richdata2" ref="A2:F97">
    <sortCondition ref="A1:A97"/>
  </sortState>
  <tableColumns count="6">
    <tableColumn id="1" xr3:uid="{3ECDCB33-19E8-4BF6-AA12-40E62C1F1B81}" name="Compound" dataDxfId="13"/>
    <tableColumn id="2" xr3:uid="{EC604386-ECB2-473F-8C3F-8AA128036D89}" name="Replicate1" dataDxfId="12"/>
    <tableColumn id="3" xr3:uid="{F22B8880-A07B-4608-81F0-DBFEBA17C050}" name="Replicate2" dataDxfId="11"/>
    <tableColumn id="4" xr3:uid="{153E5B76-F3A3-4A00-A136-4A0BD75C2D2E}" name="Replicate3" dataDxfId="10"/>
    <tableColumn id="5" xr3:uid="{5465441C-CF3C-4A70-8897-34C2BAC1A2E6}" name="Average" dataDxfId="9">
      <calculatedColumnFormula>AVERAGE(B2:D2)</calculatedColumnFormula>
    </tableColumn>
    <tableColumn id="6" xr3:uid="{09418B96-67B3-4993-A77D-6A62BD7B33FE}" name="SD" dataDxfId="8">
      <calculatedColumnFormula>STDEV(B2:D2)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DEBA3AD-1F17-44DC-89F3-469AC89742C5}" name="Table3" displayName="Table3" ref="A1:F97" totalsRowShown="0" headerRowDxfId="7" dataDxfId="6">
  <autoFilter ref="A1:F97" xr:uid="{8DEBA3AD-1F17-44DC-89F3-469AC89742C5}"/>
  <sortState xmlns:xlrd2="http://schemas.microsoft.com/office/spreadsheetml/2017/richdata2" ref="A2:F97">
    <sortCondition ref="A1:A97"/>
  </sortState>
  <tableColumns count="6">
    <tableColumn id="1" xr3:uid="{F2D7968B-3E92-4FA9-BEF2-598AFB876C2A}" name="Compound" dataDxfId="5"/>
    <tableColumn id="2" xr3:uid="{978D3286-46C7-4493-B203-665D9FA943EE}" name="Replicate1" dataDxfId="4"/>
    <tableColumn id="3" xr3:uid="{02858081-FA00-41D9-865D-F55E71BCE596}" name="Replicate2" dataDxfId="3"/>
    <tableColumn id="4" xr3:uid="{62E391B3-1BCE-4A3F-85E2-BD4D6827664A}" name="Replicate3" dataDxfId="2"/>
    <tableColumn id="5" xr3:uid="{87ED52B2-849F-405E-9E6D-6354FB400666}" name="Average" dataDxfId="1">
      <calculatedColumnFormula>AVERAGE(B2:D2)</calculatedColumnFormula>
    </tableColumn>
    <tableColumn id="6" xr3:uid="{AE82F4E8-8649-4ED7-A091-99815D737F76}" name="SD" dataDxfId="0">
      <calculatedColumnFormula>STDEV(B2:D2)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AF79A-DB6C-473B-AE05-DB5BE946D192}">
  <dimension ref="A1:F96"/>
  <sheetViews>
    <sheetView workbookViewId="0">
      <selection activeCell="E2" sqref="E2:F2"/>
    </sheetView>
  </sheetViews>
  <sheetFormatPr defaultColWidth="9" defaultRowHeight="15" x14ac:dyDescent="0.25"/>
  <cols>
    <col min="1" max="6" width="16.5703125" style="2" customWidth="1"/>
    <col min="7" max="16384" width="9" style="2"/>
  </cols>
  <sheetData>
    <row r="1" spans="1:6" s="1" customFormat="1" x14ac:dyDescent="0.25">
      <c r="A1" s="1" t="s">
        <v>95</v>
      </c>
      <c r="B1" s="1" t="s">
        <v>98</v>
      </c>
      <c r="C1" s="1" t="s">
        <v>99</v>
      </c>
      <c r="D1" s="1" t="s">
        <v>100</v>
      </c>
      <c r="E1" s="1" t="s">
        <v>96</v>
      </c>
      <c r="F1" s="1" t="s">
        <v>97</v>
      </c>
    </row>
    <row r="2" spans="1:6" x14ac:dyDescent="0.25">
      <c r="A2" s="1" t="s">
        <v>18</v>
      </c>
      <c r="B2" s="2">
        <v>3214031</v>
      </c>
      <c r="C2" s="2">
        <v>3143227</v>
      </c>
      <c r="D2" s="2">
        <v>3349699</v>
      </c>
      <c r="E2" s="3">
        <f t="shared" ref="E2:E33" si="0">AVERAGE(B2:D2)</f>
        <v>3235652.3333333335</v>
      </c>
      <c r="F2" s="3">
        <f t="shared" ref="F2:F33" si="1">STDEV(B2:D2)</f>
        <v>104920.36617041199</v>
      </c>
    </row>
    <row r="3" spans="1:6" x14ac:dyDescent="0.25">
      <c r="A3" s="1" t="s">
        <v>83</v>
      </c>
      <c r="B3" s="2">
        <v>2085627</v>
      </c>
      <c r="C3" s="2">
        <v>2639900</v>
      </c>
      <c r="D3" s="2">
        <v>3338079</v>
      </c>
      <c r="E3" s="3">
        <f t="shared" si="0"/>
        <v>2687868.6666666665</v>
      </c>
      <c r="F3" s="3">
        <f t="shared" si="1"/>
        <v>627602.38034310704</v>
      </c>
    </row>
    <row r="4" spans="1:6" x14ac:dyDescent="0.25">
      <c r="A4" s="1" t="s">
        <v>52</v>
      </c>
      <c r="B4" s="2">
        <v>2365320</v>
      </c>
      <c r="C4" s="2">
        <v>2415054</v>
      </c>
      <c r="D4" s="2">
        <v>2654583</v>
      </c>
      <c r="E4" s="3">
        <f t="shared" si="0"/>
        <v>2478319</v>
      </c>
      <c r="F4" s="3">
        <f t="shared" si="1"/>
        <v>154661.2943208481</v>
      </c>
    </row>
    <row r="5" spans="1:6" x14ac:dyDescent="0.25">
      <c r="A5" s="1" t="s">
        <v>44</v>
      </c>
      <c r="B5" s="2">
        <v>2566177</v>
      </c>
      <c r="C5" s="2">
        <v>2640115</v>
      </c>
      <c r="D5" s="2">
        <v>3222182</v>
      </c>
      <c r="E5" s="3">
        <f t="shared" si="0"/>
        <v>2809491.3333333335</v>
      </c>
      <c r="F5" s="3">
        <f t="shared" si="1"/>
        <v>359307.52389329951</v>
      </c>
    </row>
    <row r="6" spans="1:6" x14ac:dyDescent="0.25">
      <c r="A6" s="1" t="s">
        <v>55</v>
      </c>
      <c r="B6" s="2">
        <v>3209087</v>
      </c>
      <c r="C6" s="2">
        <v>2896097</v>
      </c>
      <c r="D6" s="2">
        <v>2777920</v>
      </c>
      <c r="E6" s="3">
        <f t="shared" si="0"/>
        <v>2961034.6666666665</v>
      </c>
      <c r="F6" s="3">
        <f t="shared" si="1"/>
        <v>222797.93734757361</v>
      </c>
    </row>
    <row r="7" spans="1:6" x14ac:dyDescent="0.25">
      <c r="A7" s="1" t="s">
        <v>41</v>
      </c>
      <c r="B7" s="2">
        <v>1981127</v>
      </c>
      <c r="C7" s="2">
        <v>1666782</v>
      </c>
      <c r="D7" s="2">
        <v>1762262</v>
      </c>
      <c r="E7" s="3">
        <f t="shared" si="0"/>
        <v>1803390.3333333333</v>
      </c>
      <c r="F7" s="3">
        <f t="shared" si="1"/>
        <v>161157.84066663755</v>
      </c>
    </row>
    <row r="8" spans="1:6" x14ac:dyDescent="0.25">
      <c r="A8" s="1" t="s">
        <v>49</v>
      </c>
      <c r="B8" s="2">
        <v>2422949</v>
      </c>
      <c r="C8" s="2">
        <v>1982116</v>
      </c>
      <c r="D8" s="2">
        <v>2996075</v>
      </c>
      <c r="E8" s="3">
        <f t="shared" si="0"/>
        <v>2467046.6666666665</v>
      </c>
      <c r="F8" s="3">
        <f t="shared" si="1"/>
        <v>508415.84020792862</v>
      </c>
    </row>
    <row r="9" spans="1:6" x14ac:dyDescent="0.25">
      <c r="A9" s="1" t="s">
        <v>58</v>
      </c>
      <c r="B9" s="2">
        <v>3079529</v>
      </c>
      <c r="C9" s="2">
        <v>3061417</v>
      </c>
      <c r="D9" s="2">
        <v>3282922</v>
      </c>
      <c r="E9" s="3">
        <f t="shared" si="0"/>
        <v>3141289.3333333335</v>
      </c>
      <c r="F9" s="3">
        <f t="shared" si="1"/>
        <v>122991.34252594096</v>
      </c>
    </row>
    <row r="10" spans="1:6" x14ac:dyDescent="0.25">
      <c r="A10" s="1" t="s">
        <v>66</v>
      </c>
      <c r="B10" s="2">
        <v>2501944</v>
      </c>
      <c r="C10" s="2">
        <v>2532960</v>
      </c>
      <c r="D10" s="2">
        <v>3183287</v>
      </c>
      <c r="E10" s="3">
        <f t="shared" si="0"/>
        <v>2739397</v>
      </c>
      <c r="F10" s="3">
        <f t="shared" si="1"/>
        <v>384732.69569793518</v>
      </c>
    </row>
    <row r="11" spans="1:6" x14ac:dyDescent="0.25">
      <c r="A11" s="1" t="s">
        <v>85</v>
      </c>
      <c r="B11" s="2">
        <v>2184146</v>
      </c>
      <c r="C11" s="2">
        <v>2163091</v>
      </c>
      <c r="D11" s="2">
        <v>2735141</v>
      </c>
      <c r="E11" s="3">
        <f t="shared" si="0"/>
        <v>2360792.6666666665</v>
      </c>
      <c r="F11" s="3">
        <f t="shared" si="1"/>
        <v>324366.04979302781</v>
      </c>
    </row>
    <row r="12" spans="1:6" x14ac:dyDescent="0.25">
      <c r="A12" s="1" t="s">
        <v>64</v>
      </c>
      <c r="B12" s="2">
        <v>3218952</v>
      </c>
      <c r="C12" s="2">
        <v>3484871</v>
      </c>
      <c r="D12" s="2">
        <v>3887263</v>
      </c>
      <c r="E12" s="3">
        <f t="shared" si="0"/>
        <v>3530362</v>
      </c>
      <c r="F12" s="3">
        <f t="shared" si="1"/>
        <v>336469.86713671702</v>
      </c>
    </row>
    <row r="13" spans="1:6" x14ac:dyDescent="0.25">
      <c r="A13" s="1" t="s">
        <v>7</v>
      </c>
      <c r="B13" s="2">
        <v>228802.3</v>
      </c>
      <c r="C13" s="2">
        <v>324401.8</v>
      </c>
      <c r="D13" s="2">
        <v>496571.8</v>
      </c>
      <c r="E13" s="3">
        <f t="shared" si="0"/>
        <v>349925.3</v>
      </c>
      <c r="F13" s="3">
        <f t="shared" si="1"/>
        <v>135697.13730123418</v>
      </c>
    </row>
    <row r="14" spans="1:6" x14ac:dyDescent="0.25">
      <c r="A14" s="1" t="s">
        <v>13</v>
      </c>
      <c r="B14" s="2">
        <v>2330420</v>
      </c>
      <c r="C14" s="2">
        <v>2930878</v>
      </c>
      <c r="D14" s="2">
        <v>2201747</v>
      </c>
      <c r="E14" s="3">
        <f t="shared" si="0"/>
        <v>2487681.6666666665</v>
      </c>
      <c r="F14" s="3">
        <f t="shared" si="1"/>
        <v>389174.03258996352</v>
      </c>
    </row>
    <row r="15" spans="1:6" x14ac:dyDescent="0.25">
      <c r="A15" s="1" t="s">
        <v>15</v>
      </c>
      <c r="B15" s="2">
        <v>1451091</v>
      </c>
      <c r="C15" s="2">
        <v>2274816</v>
      </c>
      <c r="D15" s="2">
        <v>2212003</v>
      </c>
      <c r="E15" s="3">
        <f t="shared" si="0"/>
        <v>1979303.3333333333</v>
      </c>
      <c r="F15" s="3">
        <f t="shared" si="1"/>
        <v>458522.15874081047</v>
      </c>
    </row>
    <row r="16" spans="1:6" x14ac:dyDescent="0.25">
      <c r="A16" s="1" t="s">
        <v>60</v>
      </c>
      <c r="B16" s="2">
        <v>2737015</v>
      </c>
      <c r="C16" s="2">
        <v>3221400</v>
      </c>
      <c r="D16" s="2">
        <v>2612880</v>
      </c>
      <c r="E16" s="3">
        <f t="shared" si="0"/>
        <v>2857098.3333333335</v>
      </c>
      <c r="F16" s="3">
        <f t="shared" si="1"/>
        <v>321541.83679318207</v>
      </c>
    </row>
    <row r="17" spans="1:6" x14ac:dyDescent="0.25">
      <c r="A17" s="1" t="s">
        <v>90</v>
      </c>
      <c r="B17" s="2">
        <v>1770245</v>
      </c>
      <c r="C17" s="2">
        <v>2197608</v>
      </c>
      <c r="D17" s="2">
        <v>1935708</v>
      </c>
      <c r="E17" s="3">
        <f t="shared" si="0"/>
        <v>1967853.6666666667</v>
      </c>
      <c r="F17" s="3">
        <f t="shared" si="1"/>
        <v>215487.3345612993</v>
      </c>
    </row>
    <row r="18" spans="1:6" x14ac:dyDescent="0.25">
      <c r="A18" s="1" t="s">
        <v>43</v>
      </c>
      <c r="B18" s="2">
        <v>2916076</v>
      </c>
      <c r="C18" s="2">
        <v>3162128</v>
      </c>
      <c r="D18" s="2">
        <v>2637484</v>
      </c>
      <c r="E18" s="3">
        <f t="shared" si="0"/>
        <v>2905229.3333333335</v>
      </c>
      <c r="F18" s="3">
        <f t="shared" si="1"/>
        <v>262490.13184752932</v>
      </c>
    </row>
    <row r="19" spans="1:6" x14ac:dyDescent="0.25">
      <c r="A19" s="1" t="s">
        <v>63</v>
      </c>
      <c r="B19" s="2">
        <v>2445591</v>
      </c>
      <c r="C19" s="2">
        <v>3658309</v>
      </c>
      <c r="D19" s="2">
        <v>3086363</v>
      </c>
      <c r="E19" s="3">
        <f t="shared" si="0"/>
        <v>3063421</v>
      </c>
      <c r="F19" s="3">
        <f t="shared" si="1"/>
        <v>606684.42241745419</v>
      </c>
    </row>
    <row r="20" spans="1:6" x14ac:dyDescent="0.25">
      <c r="A20" s="1" t="s">
        <v>57</v>
      </c>
      <c r="B20" s="2">
        <v>1442366</v>
      </c>
      <c r="C20" s="2">
        <v>1434216</v>
      </c>
      <c r="D20" s="2">
        <v>1203651</v>
      </c>
      <c r="E20" s="3">
        <f t="shared" si="0"/>
        <v>1360077.6666666667</v>
      </c>
      <c r="F20" s="3">
        <f t="shared" si="1"/>
        <v>135530.74248425462</v>
      </c>
    </row>
    <row r="21" spans="1:6" x14ac:dyDescent="0.25">
      <c r="A21" s="1" t="s">
        <v>81</v>
      </c>
      <c r="B21" s="2">
        <v>2465976</v>
      </c>
      <c r="C21" s="2">
        <v>3489034</v>
      </c>
      <c r="D21" s="2">
        <v>3133752</v>
      </c>
      <c r="E21" s="3">
        <f t="shared" si="0"/>
        <v>3029587.3333333335</v>
      </c>
      <c r="F21" s="3">
        <f t="shared" si="1"/>
        <v>519422.39668436901</v>
      </c>
    </row>
    <row r="22" spans="1:6" x14ac:dyDescent="0.25">
      <c r="A22" s="1" t="s">
        <v>36</v>
      </c>
      <c r="B22" s="2">
        <v>2494017</v>
      </c>
      <c r="C22" s="2">
        <v>2513883</v>
      </c>
      <c r="D22" s="2">
        <v>2042680</v>
      </c>
      <c r="E22" s="3">
        <f t="shared" si="0"/>
        <v>2350193.3333333335</v>
      </c>
      <c r="F22" s="3">
        <f t="shared" si="1"/>
        <v>266499.53493830591</v>
      </c>
    </row>
    <row r="23" spans="1:6" x14ac:dyDescent="0.25">
      <c r="A23" s="1" t="s">
        <v>51</v>
      </c>
      <c r="B23" s="2">
        <v>2453925</v>
      </c>
      <c r="C23" s="2">
        <v>2021873</v>
      </c>
      <c r="D23" s="2">
        <v>2367752</v>
      </c>
      <c r="E23" s="3">
        <f t="shared" si="0"/>
        <v>2281183.3333333335</v>
      </c>
      <c r="F23" s="3">
        <f t="shared" si="1"/>
        <v>228665.33014939833</v>
      </c>
    </row>
    <row r="24" spans="1:6" x14ac:dyDescent="0.25">
      <c r="A24" s="1" t="s">
        <v>29</v>
      </c>
      <c r="B24" s="2">
        <v>1309802</v>
      </c>
      <c r="C24" s="2">
        <v>1934249</v>
      </c>
      <c r="D24" s="2">
        <v>1602550</v>
      </c>
      <c r="E24" s="3">
        <f t="shared" si="0"/>
        <v>1615533.6666666667</v>
      </c>
      <c r="F24" s="3">
        <f t="shared" si="1"/>
        <v>312425.90425944759</v>
      </c>
    </row>
    <row r="25" spans="1:6" x14ac:dyDescent="0.25">
      <c r="A25" s="1" t="s">
        <v>82</v>
      </c>
      <c r="B25" s="2">
        <v>2634493</v>
      </c>
      <c r="C25" s="2">
        <v>3968531</v>
      </c>
      <c r="D25" s="2">
        <v>3988748</v>
      </c>
      <c r="E25" s="3">
        <f t="shared" si="0"/>
        <v>3530590.6666666665</v>
      </c>
      <c r="F25" s="3">
        <f t="shared" si="1"/>
        <v>776109.17590654222</v>
      </c>
    </row>
    <row r="26" spans="1:6" x14ac:dyDescent="0.25">
      <c r="A26" s="1" t="s">
        <v>68</v>
      </c>
      <c r="B26" s="2">
        <v>2933980</v>
      </c>
      <c r="C26" s="2">
        <v>2995541</v>
      </c>
      <c r="D26" s="2">
        <v>2816648</v>
      </c>
      <c r="E26" s="3">
        <f t="shared" si="0"/>
        <v>2915389.6666666665</v>
      </c>
      <c r="F26" s="3">
        <f t="shared" si="1"/>
        <v>90883.863982190669</v>
      </c>
    </row>
    <row r="27" spans="1:6" x14ac:dyDescent="0.25">
      <c r="A27" s="1" t="s">
        <v>28</v>
      </c>
      <c r="B27" s="2">
        <v>4138707</v>
      </c>
      <c r="C27" s="2">
        <v>3993565</v>
      </c>
      <c r="D27" s="2">
        <v>3743732</v>
      </c>
      <c r="E27" s="3">
        <f t="shared" si="0"/>
        <v>3958668</v>
      </c>
      <c r="F27" s="3">
        <f t="shared" si="1"/>
        <v>199786.54387370538</v>
      </c>
    </row>
    <row r="28" spans="1:6" x14ac:dyDescent="0.25">
      <c r="A28" s="1" t="s">
        <v>14</v>
      </c>
      <c r="B28" s="2">
        <v>1493304</v>
      </c>
      <c r="C28" s="2">
        <v>2833452</v>
      </c>
      <c r="D28" s="2">
        <v>2595007</v>
      </c>
      <c r="E28" s="3">
        <f t="shared" si="0"/>
        <v>2307254.3333333335</v>
      </c>
      <c r="F28" s="3">
        <f t="shared" si="1"/>
        <v>714912.83619496785</v>
      </c>
    </row>
    <row r="29" spans="1:6" x14ac:dyDescent="0.25">
      <c r="A29" s="1" t="s">
        <v>86</v>
      </c>
      <c r="B29" s="2">
        <v>2639796</v>
      </c>
      <c r="C29" s="2">
        <v>2111403</v>
      </c>
      <c r="D29" s="2">
        <v>3780873</v>
      </c>
      <c r="E29" s="3">
        <f t="shared" si="0"/>
        <v>2844024</v>
      </c>
      <c r="F29" s="3">
        <f t="shared" si="1"/>
        <v>853266.85580362251</v>
      </c>
    </row>
    <row r="30" spans="1:6" x14ac:dyDescent="0.25">
      <c r="A30" s="1" t="s">
        <v>5</v>
      </c>
      <c r="B30" s="2">
        <v>729401.7</v>
      </c>
      <c r="C30" s="2">
        <v>1051555</v>
      </c>
      <c r="D30" s="2">
        <v>1166303</v>
      </c>
      <c r="E30" s="3">
        <f t="shared" si="0"/>
        <v>982419.9</v>
      </c>
      <c r="F30" s="3">
        <f t="shared" si="1"/>
        <v>226507.02643500859</v>
      </c>
    </row>
    <row r="31" spans="1:6" x14ac:dyDescent="0.25">
      <c r="A31" s="1" t="s">
        <v>26</v>
      </c>
      <c r="B31" s="2">
        <v>3817575</v>
      </c>
      <c r="C31" s="2">
        <v>4026400</v>
      </c>
      <c r="D31" s="2">
        <v>3563834</v>
      </c>
      <c r="E31" s="3">
        <f t="shared" si="0"/>
        <v>3802603</v>
      </c>
      <c r="F31" s="3">
        <f t="shared" si="1"/>
        <v>231646.16698102301</v>
      </c>
    </row>
    <row r="32" spans="1:6" x14ac:dyDescent="0.25">
      <c r="A32" s="1" t="s">
        <v>46</v>
      </c>
      <c r="B32" s="2">
        <v>423949.1</v>
      </c>
      <c r="C32" s="2">
        <v>764213.7</v>
      </c>
      <c r="D32" s="2">
        <v>697636.2</v>
      </c>
      <c r="E32" s="3">
        <f t="shared" si="0"/>
        <v>628599.66666666663</v>
      </c>
      <c r="F32" s="3">
        <f t="shared" si="1"/>
        <v>180331.72683780151</v>
      </c>
    </row>
    <row r="33" spans="1:6" x14ac:dyDescent="0.25">
      <c r="A33" s="1" t="s">
        <v>74</v>
      </c>
      <c r="B33" s="2">
        <v>2928908</v>
      </c>
      <c r="C33" s="2">
        <v>3136392</v>
      </c>
      <c r="D33" s="2">
        <v>3125299</v>
      </c>
      <c r="E33" s="3">
        <f t="shared" si="0"/>
        <v>3063533</v>
      </c>
      <c r="F33" s="3">
        <f t="shared" si="1"/>
        <v>116720.52789034155</v>
      </c>
    </row>
    <row r="34" spans="1:6" x14ac:dyDescent="0.25">
      <c r="A34" s="1" t="s">
        <v>10</v>
      </c>
      <c r="B34" s="2">
        <v>2917152</v>
      </c>
      <c r="C34" s="2">
        <v>2497502</v>
      </c>
      <c r="D34" s="2">
        <v>2380186</v>
      </c>
      <c r="E34" s="3">
        <f t="shared" ref="E34:E65" si="2">AVERAGE(B34:D34)</f>
        <v>2598280</v>
      </c>
      <c r="F34" s="3">
        <f t="shared" ref="F34:F65" si="3">STDEV(B34:D34)</f>
        <v>282312.37176574464</v>
      </c>
    </row>
    <row r="35" spans="1:6" x14ac:dyDescent="0.25">
      <c r="A35" s="1" t="s">
        <v>94</v>
      </c>
      <c r="B35" s="2">
        <v>2488410</v>
      </c>
      <c r="C35" s="2">
        <v>2434856</v>
      </c>
      <c r="D35" s="2">
        <v>2348069</v>
      </c>
      <c r="E35" s="3">
        <f t="shared" si="2"/>
        <v>2423778.3333333335</v>
      </c>
      <c r="F35" s="3">
        <f t="shared" si="3"/>
        <v>70823.266617216505</v>
      </c>
    </row>
    <row r="36" spans="1:6" x14ac:dyDescent="0.25">
      <c r="A36" s="1" t="s">
        <v>48</v>
      </c>
      <c r="B36" s="2">
        <v>2464572</v>
      </c>
      <c r="C36" s="2">
        <v>2408370</v>
      </c>
      <c r="D36" s="2">
        <v>2521308</v>
      </c>
      <c r="E36" s="3">
        <f t="shared" si="2"/>
        <v>2464750</v>
      </c>
      <c r="F36" s="3">
        <f t="shared" si="3"/>
        <v>56469.210407088212</v>
      </c>
    </row>
    <row r="37" spans="1:6" x14ac:dyDescent="0.25">
      <c r="A37" s="1" t="s">
        <v>72</v>
      </c>
      <c r="B37" s="2">
        <v>3084377</v>
      </c>
      <c r="C37" s="2">
        <v>3094115</v>
      </c>
      <c r="D37" s="2">
        <v>2993954</v>
      </c>
      <c r="E37" s="3">
        <f t="shared" si="2"/>
        <v>3057482</v>
      </c>
      <c r="F37" s="3">
        <f t="shared" si="3"/>
        <v>55231.895214631193</v>
      </c>
    </row>
    <row r="38" spans="1:6" x14ac:dyDescent="0.25">
      <c r="A38" s="1" t="s">
        <v>35</v>
      </c>
      <c r="B38" s="2">
        <v>2361396</v>
      </c>
      <c r="C38" s="2">
        <v>2026977</v>
      </c>
      <c r="D38" s="2">
        <v>2474988</v>
      </c>
      <c r="E38" s="3">
        <f t="shared" si="2"/>
        <v>2287787</v>
      </c>
      <c r="F38" s="3">
        <f t="shared" si="3"/>
        <v>232899.5012682509</v>
      </c>
    </row>
    <row r="39" spans="1:6" x14ac:dyDescent="0.25">
      <c r="A39" s="1" t="s">
        <v>71</v>
      </c>
      <c r="B39" s="2">
        <v>3580479</v>
      </c>
      <c r="C39" s="2">
        <v>3430687</v>
      </c>
      <c r="D39" s="2">
        <v>3641059</v>
      </c>
      <c r="E39" s="3">
        <f t="shared" si="2"/>
        <v>3550741.6666666665</v>
      </c>
      <c r="F39" s="3">
        <f t="shared" si="3"/>
        <v>108292.78065195912</v>
      </c>
    </row>
    <row r="40" spans="1:6" x14ac:dyDescent="0.25">
      <c r="A40" s="1" t="s">
        <v>88</v>
      </c>
      <c r="B40" s="2">
        <v>2927831</v>
      </c>
      <c r="C40" s="2">
        <v>2539795</v>
      </c>
      <c r="D40" s="2">
        <v>2919521</v>
      </c>
      <c r="E40" s="3">
        <f t="shared" si="2"/>
        <v>2795715.6666666665</v>
      </c>
      <c r="F40" s="3">
        <f t="shared" si="3"/>
        <v>221672.74245006609</v>
      </c>
    </row>
    <row r="41" spans="1:6" x14ac:dyDescent="0.25">
      <c r="A41" s="1" t="s">
        <v>87</v>
      </c>
      <c r="B41" s="2">
        <v>1965097</v>
      </c>
      <c r="C41" s="2">
        <v>2440511</v>
      </c>
      <c r="D41" s="2">
        <v>2243721</v>
      </c>
      <c r="E41" s="3">
        <f t="shared" si="2"/>
        <v>2216443</v>
      </c>
      <c r="F41" s="3">
        <f t="shared" si="3"/>
        <v>238877.97054563236</v>
      </c>
    </row>
    <row r="42" spans="1:6" x14ac:dyDescent="0.25">
      <c r="A42" s="1" t="s">
        <v>40</v>
      </c>
      <c r="B42" s="2">
        <v>2366038</v>
      </c>
      <c r="C42" s="2">
        <v>2175397</v>
      </c>
      <c r="D42" s="2">
        <v>2801455</v>
      </c>
      <c r="E42" s="3">
        <f t="shared" si="2"/>
        <v>2447630</v>
      </c>
      <c r="F42" s="3">
        <f t="shared" si="3"/>
        <v>320905.11944965913</v>
      </c>
    </row>
    <row r="43" spans="1:6" x14ac:dyDescent="0.25">
      <c r="A43" s="1" t="s">
        <v>4</v>
      </c>
      <c r="B43" s="2">
        <v>1116649</v>
      </c>
      <c r="C43" s="2">
        <v>1499549</v>
      </c>
      <c r="D43" s="2">
        <v>1693117</v>
      </c>
      <c r="E43" s="3">
        <f t="shared" si="2"/>
        <v>1436438.3333333333</v>
      </c>
      <c r="F43" s="3">
        <f t="shared" si="3"/>
        <v>293370.16879930632</v>
      </c>
    </row>
    <row r="44" spans="1:6" x14ac:dyDescent="0.25">
      <c r="A44" s="1" t="s">
        <v>21</v>
      </c>
      <c r="B44" s="2">
        <v>3692348</v>
      </c>
      <c r="C44" s="2">
        <v>2882260</v>
      </c>
      <c r="D44" s="2">
        <v>2189497</v>
      </c>
      <c r="E44" s="3">
        <f t="shared" si="2"/>
        <v>2921368.3333333335</v>
      </c>
      <c r="F44" s="3">
        <f t="shared" si="3"/>
        <v>752188.39285935147</v>
      </c>
    </row>
    <row r="45" spans="1:6" x14ac:dyDescent="0.25">
      <c r="A45" s="1" t="s">
        <v>33</v>
      </c>
      <c r="B45" s="2">
        <v>2377386</v>
      </c>
      <c r="C45" s="2">
        <v>2135178</v>
      </c>
      <c r="D45" s="2">
        <v>2389628</v>
      </c>
      <c r="E45" s="3">
        <f t="shared" si="2"/>
        <v>2300730.6666666665</v>
      </c>
      <c r="F45" s="3">
        <f t="shared" si="3"/>
        <v>143503.41710681783</v>
      </c>
    </row>
    <row r="46" spans="1:6" x14ac:dyDescent="0.25">
      <c r="A46" s="1" t="s">
        <v>12</v>
      </c>
      <c r="B46" s="2">
        <v>2464253</v>
      </c>
      <c r="C46" s="2">
        <v>2538040</v>
      </c>
      <c r="D46" s="2">
        <v>2100421</v>
      </c>
      <c r="E46" s="3">
        <f t="shared" si="2"/>
        <v>2367571.3333333335</v>
      </c>
      <c r="F46" s="3">
        <f t="shared" si="3"/>
        <v>234282.10728165592</v>
      </c>
    </row>
    <row r="47" spans="1:6" x14ac:dyDescent="0.25">
      <c r="A47" s="1" t="s">
        <v>30</v>
      </c>
      <c r="B47" s="2">
        <v>1858787</v>
      </c>
      <c r="C47" s="2">
        <v>2254208</v>
      </c>
      <c r="D47" s="2">
        <v>2282513</v>
      </c>
      <c r="E47" s="3">
        <f t="shared" si="2"/>
        <v>2131836</v>
      </c>
      <c r="F47" s="3">
        <f t="shared" si="3"/>
        <v>236890.5033069076</v>
      </c>
    </row>
    <row r="48" spans="1:6" x14ac:dyDescent="0.25">
      <c r="A48" s="1" t="s">
        <v>45</v>
      </c>
      <c r="B48" s="2">
        <v>2180222</v>
      </c>
      <c r="C48" s="2">
        <v>2281260</v>
      </c>
      <c r="D48" s="2">
        <v>2333562</v>
      </c>
      <c r="E48" s="3">
        <f t="shared" si="2"/>
        <v>2265014.6666666665</v>
      </c>
      <c r="F48" s="3">
        <f t="shared" si="3"/>
        <v>77950.125345206048</v>
      </c>
    </row>
    <row r="49" spans="1:6" x14ac:dyDescent="0.25">
      <c r="A49" s="1" t="s">
        <v>37</v>
      </c>
      <c r="B49" s="2">
        <v>1789506</v>
      </c>
      <c r="C49" s="2">
        <v>1662691</v>
      </c>
      <c r="D49" s="2">
        <v>2118565</v>
      </c>
      <c r="E49" s="3">
        <f t="shared" si="2"/>
        <v>1856920.6666666667</v>
      </c>
      <c r="F49" s="3">
        <f t="shared" si="3"/>
        <v>235295.19529801921</v>
      </c>
    </row>
    <row r="50" spans="1:6" x14ac:dyDescent="0.25">
      <c r="A50" s="1" t="s">
        <v>77</v>
      </c>
      <c r="B50" s="2">
        <v>1375574</v>
      </c>
      <c r="C50" s="2">
        <v>1698269</v>
      </c>
      <c r="D50" s="2">
        <v>1442901</v>
      </c>
      <c r="E50" s="3">
        <f t="shared" si="2"/>
        <v>1505581.3333333333</v>
      </c>
      <c r="F50" s="3">
        <f t="shared" si="3"/>
        <v>170234.05621770673</v>
      </c>
    </row>
    <row r="51" spans="1:6" x14ac:dyDescent="0.25">
      <c r="A51" s="1" t="s">
        <v>6</v>
      </c>
      <c r="B51" s="2">
        <v>2121827</v>
      </c>
      <c r="C51" s="2">
        <v>1660267</v>
      </c>
      <c r="D51" s="2">
        <v>1575170</v>
      </c>
      <c r="E51" s="3">
        <f t="shared" si="2"/>
        <v>1785754.6666666667</v>
      </c>
      <c r="F51" s="3">
        <f t="shared" si="3"/>
        <v>294140.84173458983</v>
      </c>
    </row>
    <row r="52" spans="1:6" x14ac:dyDescent="0.25">
      <c r="A52" s="1" t="s">
        <v>62</v>
      </c>
      <c r="B52" s="2">
        <v>2437958</v>
      </c>
      <c r="C52" s="2">
        <v>2733905</v>
      </c>
      <c r="D52" s="2">
        <v>2232962</v>
      </c>
      <c r="E52" s="3">
        <f t="shared" si="2"/>
        <v>2468275</v>
      </c>
      <c r="F52" s="3">
        <f t="shared" si="3"/>
        <v>251843.82596958775</v>
      </c>
    </row>
    <row r="53" spans="1:6" x14ac:dyDescent="0.25">
      <c r="A53" s="1" t="s">
        <v>70</v>
      </c>
      <c r="B53" s="2">
        <v>1518379</v>
      </c>
      <c r="C53" s="2">
        <v>1700446</v>
      </c>
      <c r="D53" s="2">
        <v>1288683</v>
      </c>
      <c r="E53" s="3">
        <f t="shared" si="2"/>
        <v>1502502.6666666667</v>
      </c>
      <c r="F53" s="3">
        <f t="shared" si="3"/>
        <v>206340.09671494656</v>
      </c>
    </row>
    <row r="54" spans="1:6" x14ac:dyDescent="0.25">
      <c r="A54" s="1" t="s">
        <v>67</v>
      </c>
      <c r="B54" s="2">
        <v>1777088</v>
      </c>
      <c r="C54" s="2">
        <v>2461868</v>
      </c>
      <c r="D54" s="2">
        <v>2590023</v>
      </c>
      <c r="E54" s="3">
        <f t="shared" si="2"/>
        <v>2276326.3333333335</v>
      </c>
      <c r="F54" s="3">
        <f t="shared" si="3"/>
        <v>437075.63545493246</v>
      </c>
    </row>
    <row r="55" spans="1:6" x14ac:dyDescent="0.25">
      <c r="A55" s="1" t="s">
        <v>69</v>
      </c>
      <c r="B55" s="2">
        <v>2836211</v>
      </c>
      <c r="C55" s="2">
        <v>2405260</v>
      </c>
      <c r="D55" s="2">
        <v>3298713</v>
      </c>
      <c r="E55" s="3">
        <f t="shared" si="2"/>
        <v>2846728</v>
      </c>
      <c r="F55" s="3">
        <f t="shared" si="3"/>
        <v>446819.33851278189</v>
      </c>
    </row>
    <row r="56" spans="1:6" x14ac:dyDescent="0.25">
      <c r="A56" s="1" t="s">
        <v>84</v>
      </c>
      <c r="B56" s="2">
        <v>2350813</v>
      </c>
      <c r="C56" s="2">
        <v>2347758</v>
      </c>
      <c r="D56" s="2">
        <v>3029875</v>
      </c>
      <c r="E56" s="3">
        <f t="shared" si="2"/>
        <v>2576148.6666666665</v>
      </c>
      <c r="F56" s="3">
        <f t="shared" si="3"/>
        <v>392941.50000519666</v>
      </c>
    </row>
    <row r="57" spans="1:6" x14ac:dyDescent="0.25">
      <c r="A57" s="1" t="s">
        <v>16</v>
      </c>
      <c r="B57" s="2">
        <v>2160730</v>
      </c>
      <c r="C57" s="2">
        <v>2556806</v>
      </c>
      <c r="D57" s="2">
        <v>3297484</v>
      </c>
      <c r="E57" s="3">
        <f t="shared" si="2"/>
        <v>2671673.3333333335</v>
      </c>
      <c r="F57" s="3">
        <f t="shared" si="3"/>
        <v>577016.71754753694</v>
      </c>
    </row>
    <row r="58" spans="1:6" x14ac:dyDescent="0.25">
      <c r="A58" s="1" t="s">
        <v>0</v>
      </c>
      <c r="B58" s="2">
        <v>1642362</v>
      </c>
      <c r="C58" s="2">
        <v>1634379</v>
      </c>
      <c r="D58" s="2">
        <v>1745849</v>
      </c>
      <c r="E58" s="3">
        <f t="shared" si="2"/>
        <v>1674196.6666666667</v>
      </c>
      <c r="F58" s="3">
        <f t="shared" si="3"/>
        <v>62180.983639158796</v>
      </c>
    </row>
    <row r="59" spans="1:6" x14ac:dyDescent="0.25">
      <c r="A59" s="1" t="s">
        <v>8</v>
      </c>
      <c r="B59" s="2">
        <v>2761595</v>
      </c>
      <c r="C59" s="2">
        <v>3668247</v>
      </c>
      <c r="D59" s="2">
        <v>2885730</v>
      </c>
      <c r="E59" s="3">
        <f t="shared" si="2"/>
        <v>3105190.6666666665</v>
      </c>
      <c r="F59" s="3">
        <f t="shared" si="3"/>
        <v>491555.38898107299</v>
      </c>
    </row>
    <row r="60" spans="1:6" x14ac:dyDescent="0.25">
      <c r="A60" s="1" t="s">
        <v>76</v>
      </c>
      <c r="B60" s="2">
        <v>3546815</v>
      </c>
      <c r="C60" s="2">
        <v>3463282</v>
      </c>
      <c r="D60" s="2">
        <v>3449031</v>
      </c>
      <c r="E60" s="3">
        <f t="shared" si="2"/>
        <v>3486376</v>
      </c>
      <c r="F60" s="3">
        <f t="shared" si="3"/>
        <v>52824.495179793244</v>
      </c>
    </row>
    <row r="61" spans="1:6" x14ac:dyDescent="0.25">
      <c r="A61" s="1" t="s">
        <v>78</v>
      </c>
      <c r="B61" s="2">
        <v>1671918</v>
      </c>
      <c r="C61" s="2">
        <v>2628918</v>
      </c>
      <c r="D61" s="2">
        <v>2341370</v>
      </c>
      <c r="E61" s="3">
        <f t="shared" si="2"/>
        <v>2214068.6666666665</v>
      </c>
      <c r="F61" s="3">
        <f t="shared" si="3"/>
        <v>491036.1209741428</v>
      </c>
    </row>
    <row r="62" spans="1:6" x14ac:dyDescent="0.25">
      <c r="A62" s="1" t="s">
        <v>32</v>
      </c>
      <c r="B62" s="2">
        <v>463426.6</v>
      </c>
      <c r="C62" s="2">
        <v>439301.4</v>
      </c>
      <c r="D62" s="2">
        <v>399106.1</v>
      </c>
      <c r="E62" s="3">
        <f t="shared" si="2"/>
        <v>433944.7</v>
      </c>
      <c r="F62" s="3">
        <f t="shared" si="3"/>
        <v>32493.112442947047</v>
      </c>
    </row>
    <row r="63" spans="1:6" x14ac:dyDescent="0.25">
      <c r="A63" s="1" t="s">
        <v>91</v>
      </c>
      <c r="B63" s="2">
        <v>2617673</v>
      </c>
      <c r="C63" s="2">
        <v>2736313</v>
      </c>
      <c r="D63" s="2">
        <v>3141943</v>
      </c>
      <c r="E63" s="3">
        <f t="shared" si="2"/>
        <v>2831976.3333333335</v>
      </c>
      <c r="F63" s="3">
        <f t="shared" si="3"/>
        <v>274915.19280194998</v>
      </c>
    </row>
    <row r="64" spans="1:6" x14ac:dyDescent="0.25">
      <c r="A64" s="1" t="s">
        <v>89</v>
      </c>
      <c r="B64" s="2">
        <v>3009753</v>
      </c>
      <c r="C64" s="2">
        <v>2815627</v>
      </c>
      <c r="D64" s="2">
        <v>3058817</v>
      </c>
      <c r="E64" s="3">
        <f t="shared" si="2"/>
        <v>2961399</v>
      </c>
      <c r="F64" s="3">
        <f t="shared" si="3"/>
        <v>128603.75582384832</v>
      </c>
    </row>
    <row r="65" spans="1:6" x14ac:dyDescent="0.25">
      <c r="A65" s="1" t="s">
        <v>92</v>
      </c>
      <c r="B65" s="2">
        <v>2932983</v>
      </c>
      <c r="C65" s="2">
        <v>3148754</v>
      </c>
      <c r="D65" s="2">
        <v>2542139</v>
      </c>
      <c r="E65" s="3">
        <f t="shared" si="2"/>
        <v>2874625.3333333335</v>
      </c>
      <c r="F65" s="3">
        <f t="shared" si="3"/>
        <v>307489.27217113337</v>
      </c>
    </row>
    <row r="66" spans="1:6" x14ac:dyDescent="0.25">
      <c r="A66" s="1" t="s">
        <v>80</v>
      </c>
      <c r="B66" s="2">
        <v>2063033</v>
      </c>
      <c r="C66" s="2">
        <v>2569287</v>
      </c>
      <c r="D66" s="2">
        <v>2917041</v>
      </c>
      <c r="E66" s="3">
        <f t="shared" ref="E66:E97" si="4">AVERAGE(B66:D66)</f>
        <v>2516453.6666666665</v>
      </c>
      <c r="F66" s="3">
        <f t="shared" ref="F66:F96" si="5">STDEV(B66:D66)</f>
        <v>429448.40999744541</v>
      </c>
    </row>
    <row r="67" spans="1:6" x14ac:dyDescent="0.25">
      <c r="A67" s="1" t="s">
        <v>59</v>
      </c>
      <c r="B67" s="2">
        <v>2702394</v>
      </c>
      <c r="C67" s="2">
        <v>3453624</v>
      </c>
      <c r="D67" s="2">
        <v>1856769</v>
      </c>
      <c r="E67" s="3">
        <f t="shared" si="4"/>
        <v>2670929</v>
      </c>
      <c r="F67" s="3">
        <f t="shared" si="5"/>
        <v>798892.36285309424</v>
      </c>
    </row>
    <row r="68" spans="1:6" x14ac:dyDescent="0.25">
      <c r="A68" s="1" t="s">
        <v>73</v>
      </c>
      <c r="B68" s="2">
        <v>3735901</v>
      </c>
      <c r="C68" s="2">
        <v>2914863</v>
      </c>
      <c r="D68" s="2">
        <v>3175064</v>
      </c>
      <c r="E68" s="3">
        <f t="shared" si="4"/>
        <v>3275276</v>
      </c>
      <c r="F68" s="3">
        <f t="shared" si="5"/>
        <v>419592.2819464152</v>
      </c>
    </row>
    <row r="69" spans="1:6" x14ac:dyDescent="0.25">
      <c r="A69" s="1" t="s">
        <v>39</v>
      </c>
      <c r="B69" s="2">
        <v>2321408</v>
      </c>
      <c r="C69" s="2">
        <v>2726759</v>
      </c>
      <c r="D69" s="2">
        <v>2125320</v>
      </c>
      <c r="E69" s="3">
        <f t="shared" si="4"/>
        <v>2391162.3333333335</v>
      </c>
      <c r="F69" s="3">
        <f t="shared" si="5"/>
        <v>306727.02512875031</v>
      </c>
    </row>
    <row r="70" spans="1:6" x14ac:dyDescent="0.25">
      <c r="A70" s="1" t="s">
        <v>54</v>
      </c>
      <c r="B70" s="2">
        <v>2400467</v>
      </c>
      <c r="C70" s="2">
        <v>2414128</v>
      </c>
      <c r="D70" s="2">
        <v>3119596</v>
      </c>
      <c r="E70" s="3">
        <f t="shared" si="4"/>
        <v>2644730.3333333335</v>
      </c>
      <c r="F70" s="3">
        <f t="shared" si="5"/>
        <v>411302.45168772578</v>
      </c>
    </row>
    <row r="71" spans="1:6" x14ac:dyDescent="0.25">
      <c r="A71" s="1" t="s">
        <v>47</v>
      </c>
      <c r="B71" s="2">
        <v>1770804</v>
      </c>
      <c r="C71" s="2">
        <v>2811217</v>
      </c>
      <c r="D71" s="2">
        <v>2783415</v>
      </c>
      <c r="E71" s="3">
        <f t="shared" si="4"/>
        <v>2455145.3333333335</v>
      </c>
      <c r="F71" s="3">
        <f t="shared" si="5"/>
        <v>592819.98379131418</v>
      </c>
    </row>
    <row r="72" spans="1:6" x14ac:dyDescent="0.25">
      <c r="A72" s="1" t="s">
        <v>61</v>
      </c>
      <c r="B72" s="2">
        <v>3174490</v>
      </c>
      <c r="C72" s="2">
        <v>3043767</v>
      </c>
      <c r="D72" s="2">
        <v>2910301</v>
      </c>
      <c r="E72" s="3">
        <f t="shared" si="4"/>
        <v>3042852.6666666665</v>
      </c>
      <c r="F72" s="3">
        <f t="shared" si="5"/>
        <v>132096.87329506833</v>
      </c>
    </row>
    <row r="73" spans="1:6" x14ac:dyDescent="0.25">
      <c r="A73" s="1" t="s">
        <v>3</v>
      </c>
      <c r="B73" s="2">
        <v>1399715</v>
      </c>
      <c r="C73" s="2">
        <v>1683730</v>
      </c>
      <c r="D73" s="2">
        <v>2279649</v>
      </c>
      <c r="E73" s="3">
        <f t="shared" si="4"/>
        <v>1787698</v>
      </c>
      <c r="F73" s="3">
        <f t="shared" si="5"/>
        <v>449085.70435608388</v>
      </c>
    </row>
    <row r="74" spans="1:6" x14ac:dyDescent="0.25">
      <c r="A74" s="1" t="s">
        <v>50</v>
      </c>
      <c r="B74" s="2">
        <v>2169495</v>
      </c>
      <c r="C74" s="2">
        <v>2975507</v>
      </c>
      <c r="D74" s="2">
        <v>2481168</v>
      </c>
      <c r="E74" s="3">
        <f t="shared" si="4"/>
        <v>2542056.6666666665</v>
      </c>
      <c r="F74" s="3">
        <f t="shared" si="5"/>
        <v>406441.14990036871</v>
      </c>
    </row>
    <row r="75" spans="1:6" x14ac:dyDescent="0.25">
      <c r="A75" s="1" t="s">
        <v>2</v>
      </c>
      <c r="B75" s="2">
        <v>1857160</v>
      </c>
      <c r="C75" s="2">
        <v>1631029</v>
      </c>
      <c r="D75" s="2">
        <v>2338331</v>
      </c>
      <c r="E75" s="3">
        <f t="shared" si="4"/>
        <v>1942173.3333333333</v>
      </c>
      <c r="F75" s="3">
        <f t="shared" si="5"/>
        <v>361233.27633861889</v>
      </c>
    </row>
    <row r="76" spans="1:6" x14ac:dyDescent="0.25">
      <c r="A76" s="1" t="s">
        <v>1</v>
      </c>
      <c r="B76" s="2">
        <v>1268418</v>
      </c>
      <c r="C76" s="2">
        <v>1407275</v>
      </c>
      <c r="D76" s="2">
        <v>1896478</v>
      </c>
      <c r="E76" s="3">
        <f t="shared" si="4"/>
        <v>1524057</v>
      </c>
      <c r="F76" s="3">
        <f t="shared" si="5"/>
        <v>329914.18208831217</v>
      </c>
    </row>
    <row r="77" spans="1:6" x14ac:dyDescent="0.25">
      <c r="A77" s="1" t="s">
        <v>23</v>
      </c>
      <c r="B77" s="2">
        <v>3517825</v>
      </c>
      <c r="C77" s="2">
        <v>4080663</v>
      </c>
      <c r="D77" s="2">
        <v>2626653</v>
      </c>
      <c r="E77" s="3">
        <f t="shared" si="4"/>
        <v>3408380.3333333335</v>
      </c>
      <c r="F77" s="3">
        <f t="shared" si="5"/>
        <v>733157.46693417372</v>
      </c>
    </row>
    <row r="78" spans="1:6" x14ac:dyDescent="0.25">
      <c r="A78" s="1" t="s">
        <v>38</v>
      </c>
      <c r="B78" s="2">
        <v>2004678</v>
      </c>
      <c r="C78" s="2">
        <v>1867256</v>
      </c>
      <c r="D78" s="2">
        <v>1788541</v>
      </c>
      <c r="E78" s="3">
        <f t="shared" si="4"/>
        <v>1886825</v>
      </c>
      <c r="F78" s="3">
        <f t="shared" si="5"/>
        <v>109389.25912995297</v>
      </c>
    </row>
    <row r="79" spans="1:6" x14ac:dyDescent="0.25">
      <c r="A79" s="1" t="s">
        <v>79</v>
      </c>
      <c r="B79" s="2">
        <v>1133094</v>
      </c>
      <c r="C79" s="2">
        <v>1467472</v>
      </c>
      <c r="D79" s="2">
        <v>1449496</v>
      </c>
      <c r="E79" s="3">
        <f t="shared" si="4"/>
        <v>1350020.6666666667</v>
      </c>
      <c r="F79" s="3">
        <f t="shared" si="5"/>
        <v>188078.88817550335</v>
      </c>
    </row>
    <row r="80" spans="1:6" x14ac:dyDescent="0.25">
      <c r="A80" s="1" t="s">
        <v>27</v>
      </c>
      <c r="B80" s="2">
        <v>3951879</v>
      </c>
      <c r="C80" s="2">
        <v>3762267</v>
      </c>
      <c r="D80" s="2">
        <v>3221648</v>
      </c>
      <c r="E80" s="3">
        <f t="shared" si="4"/>
        <v>3645264.6666666665</v>
      </c>
      <c r="F80" s="3">
        <f t="shared" si="5"/>
        <v>378914.88205708325</v>
      </c>
    </row>
    <row r="81" spans="1:6" x14ac:dyDescent="0.25">
      <c r="A81" s="1" t="s">
        <v>11</v>
      </c>
      <c r="B81" s="2">
        <v>2716016</v>
      </c>
      <c r="C81" s="2">
        <v>2598676</v>
      </c>
      <c r="D81" s="2">
        <v>2061797</v>
      </c>
      <c r="E81" s="3">
        <f t="shared" si="4"/>
        <v>2458829.6666666665</v>
      </c>
      <c r="F81" s="3">
        <f t="shared" si="5"/>
        <v>348809.93778895406</v>
      </c>
    </row>
    <row r="82" spans="1:6" x14ac:dyDescent="0.25">
      <c r="A82" s="1" t="s">
        <v>17</v>
      </c>
      <c r="B82" s="2">
        <v>2855376</v>
      </c>
      <c r="C82" s="2">
        <v>2947434</v>
      </c>
      <c r="D82" s="2">
        <v>3442626</v>
      </c>
      <c r="E82" s="3">
        <f t="shared" si="4"/>
        <v>3081812</v>
      </c>
      <c r="F82" s="3">
        <f t="shared" si="5"/>
        <v>315846.047605475</v>
      </c>
    </row>
    <row r="83" spans="1:6" x14ac:dyDescent="0.25">
      <c r="A83" s="1" t="s">
        <v>9</v>
      </c>
      <c r="B83" s="2">
        <v>2539587</v>
      </c>
      <c r="C83" s="2">
        <v>2063480</v>
      </c>
      <c r="D83" s="2">
        <v>2888688</v>
      </c>
      <c r="E83" s="3">
        <f t="shared" si="4"/>
        <v>2497251.6666666665</v>
      </c>
      <c r="F83" s="3">
        <f t="shared" si="5"/>
        <v>414229.73233742407</v>
      </c>
    </row>
    <row r="84" spans="1:6" x14ac:dyDescent="0.25">
      <c r="A84" s="1" t="s">
        <v>56</v>
      </c>
      <c r="B84" s="2">
        <v>3195656</v>
      </c>
      <c r="C84" s="2">
        <v>2596842</v>
      </c>
      <c r="D84" s="2">
        <v>2551319</v>
      </c>
      <c r="E84" s="3">
        <f t="shared" si="4"/>
        <v>2781272.3333333335</v>
      </c>
      <c r="F84" s="3">
        <f t="shared" si="5"/>
        <v>359587.8936815504</v>
      </c>
    </row>
    <row r="85" spans="1:6" x14ac:dyDescent="0.25">
      <c r="A85" s="1" t="s">
        <v>65</v>
      </c>
      <c r="B85" s="2">
        <v>1084277</v>
      </c>
      <c r="C85" s="2">
        <v>1200676</v>
      </c>
      <c r="D85" s="2">
        <v>1304251</v>
      </c>
      <c r="E85" s="3">
        <f t="shared" si="4"/>
        <v>1196401.3333333333</v>
      </c>
      <c r="F85" s="3">
        <f t="shared" si="5"/>
        <v>110049.2832795077</v>
      </c>
    </row>
    <row r="86" spans="1:6" x14ac:dyDescent="0.25">
      <c r="A86" s="1" t="s">
        <v>19</v>
      </c>
      <c r="B86" s="2">
        <v>3246570</v>
      </c>
      <c r="C86" s="2">
        <v>3193160</v>
      </c>
      <c r="D86" s="2">
        <v>3556569</v>
      </c>
      <c r="E86" s="3">
        <f t="shared" si="4"/>
        <v>3332099.6666666665</v>
      </c>
      <c r="F86" s="3">
        <f t="shared" si="5"/>
        <v>196221.8597158159</v>
      </c>
    </row>
    <row r="87" spans="1:6" x14ac:dyDescent="0.25">
      <c r="A87" s="1" t="s">
        <v>53</v>
      </c>
      <c r="B87" s="2">
        <v>1812714</v>
      </c>
      <c r="C87" s="2">
        <v>2425477</v>
      </c>
      <c r="D87" s="2">
        <v>2107049</v>
      </c>
      <c r="E87" s="3">
        <f t="shared" si="4"/>
        <v>2115080</v>
      </c>
      <c r="F87" s="3">
        <f t="shared" si="5"/>
        <v>306460.43180645688</v>
      </c>
    </row>
    <row r="88" spans="1:6" x14ac:dyDescent="0.25">
      <c r="A88" s="1" t="s">
        <v>42</v>
      </c>
      <c r="B88" s="2">
        <v>2484670</v>
      </c>
      <c r="C88" s="2">
        <v>2322724</v>
      </c>
      <c r="D88" s="2">
        <v>2274984</v>
      </c>
      <c r="E88" s="3">
        <f t="shared" si="4"/>
        <v>2360792.6666666665</v>
      </c>
      <c r="F88" s="3">
        <f t="shared" si="5"/>
        <v>109904.37746210718</v>
      </c>
    </row>
    <row r="89" spans="1:6" x14ac:dyDescent="0.25">
      <c r="A89" s="1" t="s">
        <v>20</v>
      </c>
      <c r="B89" s="2">
        <v>3530298</v>
      </c>
      <c r="C89" s="2">
        <v>3064120</v>
      </c>
      <c r="D89" s="2">
        <v>3860339</v>
      </c>
      <c r="E89" s="3">
        <f t="shared" si="4"/>
        <v>3484919</v>
      </c>
      <c r="F89" s="3">
        <f t="shared" si="5"/>
        <v>400044.51529923518</v>
      </c>
    </row>
    <row r="90" spans="1:6" x14ac:dyDescent="0.25">
      <c r="A90" s="1" t="s">
        <v>25</v>
      </c>
      <c r="B90" s="2">
        <v>4422428</v>
      </c>
      <c r="C90" s="2">
        <v>3636290</v>
      </c>
      <c r="D90" s="2">
        <v>3047931</v>
      </c>
      <c r="E90" s="3">
        <f t="shared" si="4"/>
        <v>3702216.3333333335</v>
      </c>
      <c r="F90" s="3">
        <f t="shared" si="5"/>
        <v>689615.98866494675</v>
      </c>
    </row>
    <row r="91" spans="1:6" x14ac:dyDescent="0.25">
      <c r="A91" s="1" t="s">
        <v>31</v>
      </c>
      <c r="B91" s="2">
        <v>1969061</v>
      </c>
      <c r="C91" s="2">
        <v>2244120</v>
      </c>
      <c r="D91" s="2">
        <v>2359578</v>
      </c>
      <c r="E91" s="3">
        <f t="shared" si="4"/>
        <v>2190919.6666666665</v>
      </c>
      <c r="F91" s="3">
        <f t="shared" si="5"/>
        <v>200620.50847890237</v>
      </c>
    </row>
    <row r="92" spans="1:6" x14ac:dyDescent="0.25">
      <c r="A92" s="1" t="s">
        <v>22</v>
      </c>
      <c r="B92" s="2">
        <v>3737137</v>
      </c>
      <c r="C92" s="2">
        <v>3610777</v>
      </c>
      <c r="D92" s="2">
        <v>3444684</v>
      </c>
      <c r="E92" s="3">
        <f t="shared" si="4"/>
        <v>3597532.6666666665</v>
      </c>
      <c r="F92" s="3">
        <f t="shared" si="5"/>
        <v>146675.65774978933</v>
      </c>
    </row>
    <row r="93" spans="1:6" x14ac:dyDescent="0.25">
      <c r="A93" s="1" t="s">
        <v>34</v>
      </c>
      <c r="B93" s="2">
        <v>2470920</v>
      </c>
      <c r="C93" s="2">
        <v>2192903</v>
      </c>
      <c r="D93" s="2">
        <v>2722029</v>
      </c>
      <c r="E93" s="3">
        <f t="shared" si="4"/>
        <v>2461950.6666666665</v>
      </c>
      <c r="F93" s="3">
        <f t="shared" si="5"/>
        <v>264677.00631965243</v>
      </c>
    </row>
    <row r="94" spans="1:6" x14ac:dyDescent="0.25">
      <c r="A94" s="1" t="s">
        <v>93</v>
      </c>
      <c r="B94" s="2">
        <v>3031143</v>
      </c>
      <c r="C94" s="2">
        <v>3362164</v>
      </c>
      <c r="D94" s="2">
        <v>3174857</v>
      </c>
      <c r="E94" s="3">
        <f t="shared" si="4"/>
        <v>3189388</v>
      </c>
      <c r="F94" s="3">
        <f t="shared" si="5"/>
        <v>165988.21669323399</v>
      </c>
    </row>
    <row r="95" spans="1:6" x14ac:dyDescent="0.25">
      <c r="A95" s="1" t="s">
        <v>24</v>
      </c>
      <c r="B95" s="2">
        <v>3673470</v>
      </c>
      <c r="C95" s="2">
        <v>3019722</v>
      </c>
      <c r="D95" s="2">
        <v>3791696</v>
      </c>
      <c r="E95" s="3">
        <f t="shared" si="4"/>
        <v>3494962.6666666665</v>
      </c>
      <c r="F95" s="3">
        <f t="shared" si="5"/>
        <v>415793.95763927751</v>
      </c>
    </row>
    <row r="96" spans="1:6" x14ac:dyDescent="0.25">
      <c r="A96" s="1" t="s">
        <v>75</v>
      </c>
      <c r="B96" s="2">
        <v>2358445</v>
      </c>
      <c r="C96" s="2">
        <v>2424097</v>
      </c>
      <c r="D96" s="2">
        <v>2160348</v>
      </c>
      <c r="E96" s="3">
        <f t="shared" si="4"/>
        <v>2314296.6666666665</v>
      </c>
      <c r="F96" s="3">
        <f t="shared" si="5"/>
        <v>137305.09914906049</v>
      </c>
    </row>
  </sheetData>
  <phoneticPr fontId="3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FC94A-E3C6-430E-9932-A2A483C00095}">
  <dimension ref="A1:F97"/>
  <sheetViews>
    <sheetView tabSelected="1" workbookViewId="0">
      <selection activeCell="I14" sqref="I14"/>
    </sheetView>
  </sheetViews>
  <sheetFormatPr defaultColWidth="9" defaultRowHeight="15" x14ac:dyDescent="0.25"/>
  <cols>
    <col min="1" max="6" width="16.5703125" style="2" customWidth="1"/>
    <col min="7" max="16384" width="9" style="2"/>
  </cols>
  <sheetData>
    <row r="1" spans="1:6" x14ac:dyDescent="0.25">
      <c r="A1" s="1" t="s">
        <v>95</v>
      </c>
      <c r="B1" s="1" t="s">
        <v>98</v>
      </c>
      <c r="C1" s="1" t="s">
        <v>99</v>
      </c>
      <c r="D1" s="1" t="s">
        <v>100</v>
      </c>
      <c r="E1" s="1" t="s">
        <v>96</v>
      </c>
      <c r="F1" s="1" t="s">
        <v>97</v>
      </c>
    </row>
    <row r="2" spans="1:6" x14ac:dyDescent="0.25">
      <c r="A2" s="1" t="s">
        <v>18</v>
      </c>
      <c r="B2" s="2">
        <v>2045512</v>
      </c>
      <c r="C2" s="2">
        <v>1657459</v>
      </c>
      <c r="D2" s="2">
        <v>1712832</v>
      </c>
      <c r="E2" s="3">
        <f t="shared" ref="E2:E33" si="0">AVERAGE(B2:D2)</f>
        <v>1805267.6666666667</v>
      </c>
      <c r="F2" s="3">
        <f t="shared" ref="F2:F33" si="1">STDEV(B2:D2)</f>
        <v>209891.75080582214</v>
      </c>
    </row>
    <row r="3" spans="1:6" x14ac:dyDescent="0.25">
      <c r="A3" s="1" t="s">
        <v>83</v>
      </c>
      <c r="B3" s="2">
        <v>1833162</v>
      </c>
      <c r="C3" s="2">
        <v>1703740</v>
      </c>
      <c r="D3" s="2">
        <v>1549626</v>
      </c>
      <c r="E3" s="3">
        <f t="shared" si="0"/>
        <v>1695509.3333333333</v>
      </c>
      <c r="F3" s="3">
        <f t="shared" si="1"/>
        <v>141947.08073550981</v>
      </c>
    </row>
    <row r="4" spans="1:6" x14ac:dyDescent="0.25">
      <c r="A4" s="1" t="s">
        <v>52</v>
      </c>
      <c r="B4" s="2">
        <v>1476357</v>
      </c>
      <c r="C4" s="2">
        <v>1450118</v>
      </c>
      <c r="D4" s="2">
        <v>1955335</v>
      </c>
      <c r="E4" s="3">
        <f t="shared" si="0"/>
        <v>1627270</v>
      </c>
      <c r="F4" s="3">
        <f t="shared" si="1"/>
        <v>284415.37308837578</v>
      </c>
    </row>
    <row r="5" spans="1:6" x14ac:dyDescent="0.25">
      <c r="A5" s="1" t="s">
        <v>44</v>
      </c>
      <c r="B5" s="2">
        <v>1751974</v>
      </c>
      <c r="C5" s="2">
        <v>2099385</v>
      </c>
      <c r="D5" s="2">
        <v>2422359</v>
      </c>
      <c r="E5" s="3">
        <f t="shared" si="0"/>
        <v>2091239.3333333333</v>
      </c>
      <c r="F5" s="3">
        <f t="shared" si="1"/>
        <v>335266.72362513555</v>
      </c>
    </row>
    <row r="6" spans="1:6" x14ac:dyDescent="0.25">
      <c r="A6" s="1" t="s">
        <v>55</v>
      </c>
      <c r="B6" s="2">
        <v>2006082</v>
      </c>
      <c r="C6" s="2">
        <v>2121835</v>
      </c>
      <c r="D6" s="2">
        <v>1718454</v>
      </c>
      <c r="E6" s="3">
        <f t="shared" si="0"/>
        <v>1948790.3333333333</v>
      </c>
      <c r="F6" s="3">
        <f t="shared" si="1"/>
        <v>207703.65690650066</v>
      </c>
    </row>
    <row r="7" spans="1:6" x14ac:dyDescent="0.25">
      <c r="A7" s="1" t="s">
        <v>41</v>
      </c>
      <c r="B7" s="2">
        <v>794838.7</v>
      </c>
      <c r="C7" s="2">
        <v>923104.9</v>
      </c>
      <c r="D7" s="2">
        <v>724385.3</v>
      </c>
      <c r="E7" s="3">
        <f t="shared" si="0"/>
        <v>814109.63333333342</v>
      </c>
      <c r="F7" s="3">
        <f t="shared" si="1"/>
        <v>100751.65760270643</v>
      </c>
    </row>
    <row r="8" spans="1:6" x14ac:dyDescent="0.25">
      <c r="A8" s="1" t="s">
        <v>49</v>
      </c>
      <c r="B8" s="2">
        <v>1336774</v>
      </c>
      <c r="C8" s="2">
        <v>1617248</v>
      </c>
      <c r="D8" s="2">
        <v>1882681</v>
      </c>
      <c r="E8" s="3">
        <f t="shared" si="0"/>
        <v>1612234.3333333333</v>
      </c>
      <c r="F8" s="3">
        <f t="shared" si="1"/>
        <v>272988.03234268987</v>
      </c>
    </row>
    <row r="9" spans="1:6" x14ac:dyDescent="0.25">
      <c r="A9" s="1" t="s">
        <v>58</v>
      </c>
      <c r="B9" s="2">
        <v>2078808</v>
      </c>
      <c r="C9" s="2">
        <v>1833529</v>
      </c>
      <c r="D9" s="2">
        <v>1763427</v>
      </c>
      <c r="E9" s="3">
        <f t="shared" si="0"/>
        <v>1891921.3333333333</v>
      </c>
      <c r="F9" s="3">
        <f t="shared" si="1"/>
        <v>165600.5502235223</v>
      </c>
    </row>
    <row r="10" spans="1:6" x14ac:dyDescent="0.25">
      <c r="A10" s="1" t="s">
        <v>66</v>
      </c>
      <c r="B10" s="2">
        <v>1553079</v>
      </c>
      <c r="C10" s="2">
        <v>1441290</v>
      </c>
      <c r="D10" s="2">
        <v>1462376</v>
      </c>
      <c r="E10" s="3">
        <f t="shared" si="0"/>
        <v>1485581.6666666667</v>
      </c>
      <c r="F10" s="3">
        <f t="shared" si="1"/>
        <v>59397.578690829927</v>
      </c>
    </row>
    <row r="11" spans="1:6" x14ac:dyDescent="0.25">
      <c r="A11" s="1" t="s">
        <v>85</v>
      </c>
      <c r="B11" s="2">
        <v>1446059</v>
      </c>
      <c r="C11" s="2">
        <v>1690349</v>
      </c>
      <c r="D11" s="2">
        <v>1482410</v>
      </c>
      <c r="E11" s="3">
        <f t="shared" si="0"/>
        <v>1539606</v>
      </c>
      <c r="F11" s="3">
        <f t="shared" si="1"/>
        <v>131806.44080241298</v>
      </c>
    </row>
    <row r="12" spans="1:6" x14ac:dyDescent="0.25">
      <c r="A12" s="1" t="s">
        <v>64</v>
      </c>
      <c r="B12" s="2">
        <v>2067531</v>
      </c>
      <c r="C12" s="2">
        <v>2334990</v>
      </c>
      <c r="D12" s="2">
        <v>2326959</v>
      </c>
      <c r="E12" s="3">
        <f t="shared" si="0"/>
        <v>2243160</v>
      </c>
      <c r="F12" s="3">
        <f t="shared" si="1"/>
        <v>152152.17208768331</v>
      </c>
    </row>
    <row r="13" spans="1:6" x14ac:dyDescent="0.25">
      <c r="A13" s="1" t="s">
        <v>7</v>
      </c>
      <c r="B13" s="2">
        <v>207604.1</v>
      </c>
      <c r="C13" s="2">
        <v>385612</v>
      </c>
      <c r="D13" s="2">
        <v>594109.30000000005</v>
      </c>
      <c r="E13" s="3">
        <f t="shared" si="0"/>
        <v>395775.1333333333</v>
      </c>
      <c r="F13" s="3">
        <f t="shared" si="1"/>
        <v>193452.92545248164</v>
      </c>
    </row>
    <row r="14" spans="1:6" x14ac:dyDescent="0.25">
      <c r="A14" s="1" t="s">
        <v>13</v>
      </c>
      <c r="B14" s="2">
        <v>1848307</v>
      </c>
      <c r="C14" s="2">
        <v>1804651</v>
      </c>
      <c r="D14" s="2">
        <v>1705462</v>
      </c>
      <c r="E14" s="3">
        <f t="shared" si="0"/>
        <v>1786140</v>
      </c>
      <c r="F14" s="3">
        <f t="shared" si="1"/>
        <v>73199.496904008847</v>
      </c>
    </row>
    <row r="15" spans="1:6" x14ac:dyDescent="0.25">
      <c r="A15" s="1" t="s">
        <v>15</v>
      </c>
      <c r="B15" s="2">
        <v>2470490</v>
      </c>
      <c r="C15" s="2">
        <v>1686162</v>
      </c>
      <c r="D15" s="2">
        <v>2118366</v>
      </c>
      <c r="E15" s="3">
        <f t="shared" si="0"/>
        <v>2091672.6666666667</v>
      </c>
      <c r="F15" s="3">
        <f t="shared" si="1"/>
        <v>392844.75741612364</v>
      </c>
    </row>
    <row r="16" spans="1:6" x14ac:dyDescent="0.25">
      <c r="A16" s="1" t="s">
        <v>60</v>
      </c>
      <c r="B16" s="2">
        <v>1833904</v>
      </c>
      <c r="C16" s="2">
        <v>1963996</v>
      </c>
      <c r="D16" s="2">
        <v>2152013</v>
      </c>
      <c r="E16" s="3">
        <f t="shared" si="0"/>
        <v>1983304.3333333333</v>
      </c>
      <c r="F16" s="3">
        <f t="shared" si="1"/>
        <v>159931.05630969032</v>
      </c>
    </row>
    <row r="17" spans="1:6" x14ac:dyDescent="0.25">
      <c r="A17" s="7" t="s">
        <v>101</v>
      </c>
      <c r="B17" s="2">
        <v>1503449</v>
      </c>
      <c r="C17" s="2">
        <v>1739206</v>
      </c>
      <c r="D17" s="2">
        <v>1461451</v>
      </c>
      <c r="E17" s="3">
        <f t="shared" si="0"/>
        <v>1568035.3333333333</v>
      </c>
      <c r="F17" s="3">
        <f t="shared" si="1"/>
        <v>149718.0879063493</v>
      </c>
    </row>
    <row r="18" spans="1:6" x14ac:dyDescent="0.25">
      <c r="A18" s="1" t="s">
        <v>90</v>
      </c>
      <c r="B18" s="2">
        <v>1074970</v>
      </c>
      <c r="C18" s="2">
        <v>992601.3</v>
      </c>
      <c r="D18" s="2">
        <v>847228.2</v>
      </c>
      <c r="E18" s="3">
        <f t="shared" si="0"/>
        <v>971599.83333333337</v>
      </c>
      <c r="F18" s="3">
        <f t="shared" si="1"/>
        <v>115314.25787136359</v>
      </c>
    </row>
    <row r="19" spans="1:6" x14ac:dyDescent="0.25">
      <c r="A19" s="1" t="s">
        <v>43</v>
      </c>
      <c r="B19" s="2">
        <v>451734.9</v>
      </c>
      <c r="C19" s="2">
        <v>501125.7</v>
      </c>
      <c r="D19" s="2">
        <v>578374.1</v>
      </c>
      <c r="E19" s="3">
        <f t="shared" si="0"/>
        <v>510411.56666666671</v>
      </c>
      <c r="F19" s="3">
        <f t="shared" si="1"/>
        <v>63828.224430680566</v>
      </c>
    </row>
    <row r="20" spans="1:6" x14ac:dyDescent="0.25">
      <c r="A20" s="1" t="s">
        <v>63</v>
      </c>
      <c r="B20" s="2">
        <v>1645010</v>
      </c>
      <c r="C20" s="2">
        <v>1993034</v>
      </c>
      <c r="D20" s="2">
        <v>2183013</v>
      </c>
      <c r="E20" s="3">
        <f t="shared" si="0"/>
        <v>1940352.3333333333</v>
      </c>
      <c r="F20" s="3">
        <f t="shared" si="1"/>
        <v>272843.04188366799</v>
      </c>
    </row>
    <row r="21" spans="1:6" x14ac:dyDescent="0.25">
      <c r="A21" s="1" t="s">
        <v>57</v>
      </c>
      <c r="B21" s="2">
        <v>808962.9</v>
      </c>
      <c r="C21" s="2">
        <v>987648.7</v>
      </c>
      <c r="D21" s="2">
        <v>840784.2</v>
      </c>
      <c r="E21" s="3">
        <f t="shared" si="0"/>
        <v>879131.93333333323</v>
      </c>
      <c r="F21" s="3">
        <f t="shared" si="1"/>
        <v>95315.608738880372</v>
      </c>
    </row>
    <row r="22" spans="1:6" x14ac:dyDescent="0.25">
      <c r="A22" s="1" t="s">
        <v>81</v>
      </c>
      <c r="B22" s="2">
        <v>1403726</v>
      </c>
      <c r="C22" s="2">
        <v>1288787</v>
      </c>
      <c r="D22" s="2">
        <v>1518586</v>
      </c>
      <c r="E22" s="3">
        <f t="shared" si="0"/>
        <v>1403699.6666666667</v>
      </c>
      <c r="F22" s="3">
        <f t="shared" si="1"/>
        <v>114899.50226320971</v>
      </c>
    </row>
    <row r="23" spans="1:6" x14ac:dyDescent="0.25">
      <c r="A23" s="1" t="s">
        <v>36</v>
      </c>
      <c r="B23" s="2">
        <v>1528579</v>
      </c>
      <c r="C23" s="2">
        <v>969512.9</v>
      </c>
      <c r="D23" s="2">
        <v>1339382</v>
      </c>
      <c r="E23" s="3">
        <f t="shared" si="0"/>
        <v>1279157.9666666666</v>
      </c>
      <c r="F23" s="3">
        <f t="shared" si="1"/>
        <v>284357.04085797386</v>
      </c>
    </row>
    <row r="24" spans="1:6" x14ac:dyDescent="0.25">
      <c r="A24" s="1" t="s">
        <v>51</v>
      </c>
      <c r="B24" s="2">
        <v>1449018</v>
      </c>
      <c r="C24" s="2">
        <v>1429415</v>
      </c>
      <c r="D24" s="2">
        <v>1879841</v>
      </c>
      <c r="E24" s="3">
        <f t="shared" si="0"/>
        <v>1586091.3333333333</v>
      </c>
      <c r="F24" s="3">
        <f t="shared" si="1"/>
        <v>254583.42326697844</v>
      </c>
    </row>
    <row r="25" spans="1:6" x14ac:dyDescent="0.25">
      <c r="A25" s="1" t="s">
        <v>29</v>
      </c>
      <c r="B25" s="2">
        <v>706696.1</v>
      </c>
      <c r="C25" s="2">
        <v>1270220</v>
      </c>
      <c r="D25" s="2">
        <v>1086478</v>
      </c>
      <c r="E25" s="3">
        <f t="shared" si="0"/>
        <v>1021131.3666666667</v>
      </c>
      <c r="F25" s="3">
        <f t="shared" si="1"/>
        <v>287388.99306306639</v>
      </c>
    </row>
    <row r="26" spans="1:6" x14ac:dyDescent="0.25">
      <c r="A26" s="1" t="s">
        <v>82</v>
      </c>
      <c r="B26" s="2">
        <v>2298176</v>
      </c>
      <c r="C26" s="2">
        <v>2978897</v>
      </c>
      <c r="D26" s="2">
        <v>2798640</v>
      </c>
      <c r="E26" s="3">
        <f t="shared" si="0"/>
        <v>2691904.3333333335</v>
      </c>
      <c r="F26" s="3">
        <f t="shared" si="1"/>
        <v>352689.1646539967</v>
      </c>
    </row>
    <row r="27" spans="1:6" x14ac:dyDescent="0.25">
      <c r="A27" s="1" t="s">
        <v>68</v>
      </c>
      <c r="B27" s="2">
        <v>1536163</v>
      </c>
      <c r="C27" s="2">
        <v>1697591</v>
      </c>
      <c r="D27" s="2">
        <v>1614233</v>
      </c>
      <c r="E27" s="3">
        <f t="shared" si="0"/>
        <v>1615995.6666666667</v>
      </c>
      <c r="F27" s="3">
        <f t="shared" si="1"/>
        <v>80728.433908588457</v>
      </c>
    </row>
    <row r="28" spans="1:6" x14ac:dyDescent="0.25">
      <c r="A28" s="1" t="s">
        <v>28</v>
      </c>
      <c r="B28" s="2">
        <v>1809683</v>
      </c>
      <c r="C28" s="2">
        <v>1599128</v>
      </c>
      <c r="D28" s="2">
        <v>1279862</v>
      </c>
      <c r="E28" s="3">
        <f t="shared" si="0"/>
        <v>1562891</v>
      </c>
      <c r="F28" s="3">
        <f t="shared" si="1"/>
        <v>266762.84062252747</v>
      </c>
    </row>
    <row r="29" spans="1:6" x14ac:dyDescent="0.25">
      <c r="A29" s="1" t="s">
        <v>14</v>
      </c>
      <c r="B29" s="2">
        <v>1938699</v>
      </c>
      <c r="C29" s="2">
        <v>2159646</v>
      </c>
      <c r="D29" s="2">
        <v>2138982</v>
      </c>
      <c r="E29" s="3">
        <f t="shared" si="0"/>
        <v>2079109</v>
      </c>
      <c r="F29" s="3">
        <f t="shared" si="1"/>
        <v>122036.78256574941</v>
      </c>
    </row>
    <row r="30" spans="1:6" x14ac:dyDescent="0.25">
      <c r="A30" s="1" t="s">
        <v>86</v>
      </c>
      <c r="B30" s="2">
        <v>1586360</v>
      </c>
      <c r="C30" s="2">
        <v>1968207</v>
      </c>
      <c r="D30" s="2">
        <v>1973878</v>
      </c>
      <c r="E30" s="3">
        <f t="shared" si="0"/>
        <v>1842815</v>
      </c>
      <c r="F30" s="3">
        <f t="shared" si="1"/>
        <v>222114.644562217</v>
      </c>
    </row>
    <row r="31" spans="1:6" x14ac:dyDescent="0.25">
      <c r="A31" s="1" t="s">
        <v>5</v>
      </c>
      <c r="B31" s="2">
        <v>1449321</v>
      </c>
      <c r="C31" s="2">
        <v>1911862</v>
      </c>
      <c r="D31" s="2">
        <v>1705024</v>
      </c>
      <c r="E31" s="3">
        <f t="shared" si="0"/>
        <v>1688735.6666666667</v>
      </c>
      <c r="F31" s="3">
        <f t="shared" si="1"/>
        <v>231700.29460994108</v>
      </c>
    </row>
    <row r="32" spans="1:6" x14ac:dyDescent="0.25">
      <c r="A32" s="1" t="s">
        <v>26</v>
      </c>
      <c r="B32" s="2">
        <v>2192384</v>
      </c>
      <c r="C32" s="2">
        <v>1851123</v>
      </c>
      <c r="D32" s="2">
        <v>1710949</v>
      </c>
      <c r="E32" s="3">
        <f t="shared" si="0"/>
        <v>1918152</v>
      </c>
      <c r="F32" s="3">
        <f t="shared" si="1"/>
        <v>247617.81021768204</v>
      </c>
    </row>
    <row r="33" spans="1:6" x14ac:dyDescent="0.25">
      <c r="A33" s="1" t="s">
        <v>46</v>
      </c>
      <c r="B33" s="2">
        <v>249530</v>
      </c>
      <c r="C33" s="2">
        <v>379829.9</v>
      </c>
      <c r="D33" s="2">
        <v>384144.5</v>
      </c>
      <c r="E33" s="3">
        <f t="shared" si="0"/>
        <v>337834.8</v>
      </c>
      <c r="F33" s="3">
        <f t="shared" si="1"/>
        <v>76504.622217026714</v>
      </c>
    </row>
    <row r="34" spans="1:6" x14ac:dyDescent="0.25">
      <c r="A34" s="1" t="s">
        <v>74</v>
      </c>
      <c r="B34" s="2">
        <v>1809125</v>
      </c>
      <c r="C34" s="2">
        <v>1986885</v>
      </c>
      <c r="D34" s="2">
        <v>2073792</v>
      </c>
      <c r="E34" s="3">
        <f t="shared" ref="E34:E65" si="2">AVERAGE(B34:D34)</f>
        <v>1956600.6666666667</v>
      </c>
      <c r="F34" s="3">
        <f t="shared" ref="F34:F65" si="3">STDEV(B34:D34)</f>
        <v>134907.41586856273</v>
      </c>
    </row>
    <row r="35" spans="1:6" x14ac:dyDescent="0.25">
      <c r="A35" s="1" t="s">
        <v>10</v>
      </c>
      <c r="B35" s="2">
        <v>2312803</v>
      </c>
      <c r="C35" s="2">
        <v>2120136</v>
      </c>
      <c r="D35" s="2">
        <v>2237700</v>
      </c>
      <c r="E35" s="3">
        <f t="shared" si="2"/>
        <v>2223546.3333333335</v>
      </c>
      <c r="F35" s="3">
        <f t="shared" si="3"/>
        <v>97110.18449335442</v>
      </c>
    </row>
    <row r="36" spans="1:6" x14ac:dyDescent="0.25">
      <c r="A36" s="1" t="s">
        <v>94</v>
      </c>
      <c r="B36" s="2">
        <v>1015100</v>
      </c>
      <c r="C36" s="2">
        <v>1731773</v>
      </c>
      <c r="D36" s="2">
        <v>1620031</v>
      </c>
      <c r="E36" s="3">
        <f t="shared" si="2"/>
        <v>1455634.6666666667</v>
      </c>
      <c r="F36" s="3">
        <f t="shared" si="3"/>
        <v>385583.53575111774</v>
      </c>
    </row>
    <row r="37" spans="1:6" x14ac:dyDescent="0.25">
      <c r="A37" s="1" t="s">
        <v>48</v>
      </c>
      <c r="B37" s="2">
        <v>1656582</v>
      </c>
      <c r="C37" s="2">
        <v>1869450</v>
      </c>
      <c r="D37" s="2">
        <v>1748585</v>
      </c>
      <c r="E37" s="3">
        <f t="shared" si="2"/>
        <v>1758205.6666666667</v>
      </c>
      <c r="F37" s="3">
        <f t="shared" si="3"/>
        <v>106759.60976105774</v>
      </c>
    </row>
    <row r="38" spans="1:6" x14ac:dyDescent="0.25">
      <c r="A38" s="1" t="s">
        <v>72</v>
      </c>
      <c r="B38" s="2">
        <v>1793278</v>
      </c>
      <c r="C38" s="2">
        <v>1812825</v>
      </c>
      <c r="D38" s="2">
        <v>2076671</v>
      </c>
      <c r="E38" s="3">
        <f t="shared" si="2"/>
        <v>1894258</v>
      </c>
      <c r="F38" s="3">
        <f t="shared" si="3"/>
        <v>158276.33502517047</v>
      </c>
    </row>
    <row r="39" spans="1:6" x14ac:dyDescent="0.25">
      <c r="A39" s="1" t="s">
        <v>35</v>
      </c>
      <c r="B39" s="2">
        <v>1350396</v>
      </c>
      <c r="C39" s="2">
        <v>1642338</v>
      </c>
      <c r="D39" s="2">
        <v>2084806</v>
      </c>
      <c r="E39" s="3">
        <f t="shared" si="2"/>
        <v>1692513.3333333333</v>
      </c>
      <c r="F39" s="3">
        <f t="shared" si="3"/>
        <v>369767.06868153292</v>
      </c>
    </row>
    <row r="40" spans="1:6" x14ac:dyDescent="0.25">
      <c r="A40" s="1" t="s">
        <v>71</v>
      </c>
      <c r="B40" s="2">
        <v>1985123</v>
      </c>
      <c r="C40" s="2">
        <v>1863548</v>
      </c>
      <c r="D40" s="2">
        <v>1957529</v>
      </c>
      <c r="E40" s="3">
        <f t="shared" si="2"/>
        <v>1935400</v>
      </c>
      <c r="F40" s="3">
        <f t="shared" si="3"/>
        <v>63736.878155428982</v>
      </c>
    </row>
    <row r="41" spans="1:6" x14ac:dyDescent="0.25">
      <c r="A41" s="1" t="s">
        <v>88</v>
      </c>
      <c r="B41" s="2">
        <v>1888949</v>
      </c>
      <c r="C41" s="2">
        <v>1621068</v>
      </c>
      <c r="D41" s="2">
        <v>1863708</v>
      </c>
      <c r="E41" s="3">
        <f t="shared" si="2"/>
        <v>1791241.6666666667</v>
      </c>
      <c r="F41" s="3">
        <f t="shared" si="3"/>
        <v>147914.11237719454</v>
      </c>
    </row>
    <row r="42" spans="1:6" x14ac:dyDescent="0.25">
      <c r="A42" s="1" t="s">
        <v>87</v>
      </c>
      <c r="B42" s="2">
        <v>1496072</v>
      </c>
      <c r="C42" s="2">
        <v>1508138</v>
      </c>
      <c r="D42" s="2">
        <v>1831216</v>
      </c>
      <c r="E42" s="3">
        <f t="shared" si="2"/>
        <v>1611808.6666666667</v>
      </c>
      <c r="F42" s="3">
        <f t="shared" si="3"/>
        <v>190108.07591823483</v>
      </c>
    </row>
    <row r="43" spans="1:6" x14ac:dyDescent="0.25">
      <c r="A43" s="1" t="s">
        <v>40</v>
      </c>
      <c r="B43" s="2">
        <v>1892307</v>
      </c>
      <c r="C43" s="2">
        <v>2152580</v>
      </c>
      <c r="D43" s="2">
        <v>1993625</v>
      </c>
      <c r="E43" s="3">
        <f t="shared" si="2"/>
        <v>2012837.3333333333</v>
      </c>
      <c r="F43" s="3">
        <f t="shared" si="3"/>
        <v>131195.82289971481</v>
      </c>
    </row>
    <row r="44" spans="1:6" x14ac:dyDescent="0.25">
      <c r="A44" s="1" t="s">
        <v>4</v>
      </c>
      <c r="B44" s="2">
        <v>1382353</v>
      </c>
      <c r="C44" s="2">
        <v>1862695</v>
      </c>
      <c r="D44" s="2">
        <v>1620294</v>
      </c>
      <c r="E44" s="3">
        <f t="shared" si="2"/>
        <v>1621780.6666666667</v>
      </c>
      <c r="F44" s="3">
        <f t="shared" si="3"/>
        <v>240174.45091918809</v>
      </c>
    </row>
    <row r="45" spans="1:6" x14ac:dyDescent="0.25">
      <c r="A45" s="1" t="s">
        <v>21</v>
      </c>
      <c r="B45" s="2">
        <v>1828449</v>
      </c>
      <c r="C45" s="2">
        <v>1382624</v>
      </c>
      <c r="D45" s="2">
        <v>1491765</v>
      </c>
      <c r="E45" s="3">
        <f t="shared" si="2"/>
        <v>1567612.6666666667</v>
      </c>
      <c r="F45" s="3">
        <f t="shared" si="3"/>
        <v>232388.97146881453</v>
      </c>
    </row>
    <row r="46" spans="1:6" x14ac:dyDescent="0.25">
      <c r="A46" s="1" t="s">
        <v>33</v>
      </c>
      <c r="B46" s="2">
        <v>1241781</v>
      </c>
      <c r="C46" s="2">
        <v>1595141</v>
      </c>
      <c r="D46" s="2">
        <v>1719682</v>
      </c>
      <c r="E46" s="3">
        <f t="shared" si="2"/>
        <v>1518868</v>
      </c>
      <c r="F46" s="3">
        <f t="shared" si="3"/>
        <v>247912.32189425358</v>
      </c>
    </row>
    <row r="47" spans="1:6" x14ac:dyDescent="0.25">
      <c r="A47" s="1" t="s">
        <v>12</v>
      </c>
      <c r="B47" s="2">
        <v>2099608</v>
      </c>
      <c r="C47" s="2">
        <v>2095445</v>
      </c>
      <c r="D47" s="2">
        <v>2521970</v>
      </c>
      <c r="E47" s="3">
        <f t="shared" si="2"/>
        <v>2239007.6666666665</v>
      </c>
      <c r="F47" s="3">
        <f t="shared" si="3"/>
        <v>245061.40905155454</v>
      </c>
    </row>
    <row r="48" spans="1:6" x14ac:dyDescent="0.25">
      <c r="A48" s="1" t="s">
        <v>30</v>
      </c>
      <c r="B48" s="2">
        <v>1215574</v>
      </c>
      <c r="C48" s="2">
        <v>1973670</v>
      </c>
      <c r="D48" s="2">
        <v>1756065</v>
      </c>
      <c r="E48" s="3">
        <f t="shared" si="2"/>
        <v>1648436.3333333333</v>
      </c>
      <c r="F48" s="3">
        <f t="shared" si="3"/>
        <v>390340.02321096091</v>
      </c>
    </row>
    <row r="49" spans="1:6" x14ac:dyDescent="0.25">
      <c r="A49" s="1" t="s">
        <v>45</v>
      </c>
      <c r="B49" s="2">
        <v>1053788</v>
      </c>
      <c r="C49" s="2">
        <v>1658352</v>
      </c>
      <c r="D49" s="2">
        <v>1787448</v>
      </c>
      <c r="E49" s="3">
        <f t="shared" si="2"/>
        <v>1499862.6666666667</v>
      </c>
      <c r="F49" s="3">
        <f t="shared" si="3"/>
        <v>391667.46161167574</v>
      </c>
    </row>
    <row r="50" spans="1:6" x14ac:dyDescent="0.25">
      <c r="A50" s="1" t="s">
        <v>37</v>
      </c>
      <c r="B50" s="2">
        <v>1123587</v>
      </c>
      <c r="C50" s="2">
        <v>1452359</v>
      </c>
      <c r="D50" s="2">
        <v>1854935</v>
      </c>
      <c r="E50" s="3">
        <f t="shared" si="2"/>
        <v>1476960.3333333333</v>
      </c>
      <c r="F50" s="3">
        <f t="shared" si="3"/>
        <v>366294.13519374497</v>
      </c>
    </row>
    <row r="51" spans="1:6" x14ac:dyDescent="0.25">
      <c r="A51" s="1" t="s">
        <v>77</v>
      </c>
      <c r="B51" s="2">
        <v>1184143</v>
      </c>
      <c r="C51" s="2">
        <v>1594861</v>
      </c>
      <c r="D51" s="2">
        <v>944119.7</v>
      </c>
      <c r="E51" s="3">
        <f t="shared" si="2"/>
        <v>1241041.2333333334</v>
      </c>
      <c r="F51" s="3">
        <f t="shared" si="3"/>
        <v>329080.71441329282</v>
      </c>
    </row>
    <row r="52" spans="1:6" x14ac:dyDescent="0.25">
      <c r="A52" s="1" t="s">
        <v>6</v>
      </c>
      <c r="B52" s="2">
        <v>1288603</v>
      </c>
      <c r="C52" s="2">
        <v>1914614</v>
      </c>
      <c r="D52" s="2">
        <v>2277520</v>
      </c>
      <c r="E52" s="3">
        <f t="shared" si="2"/>
        <v>1826912.3333333333</v>
      </c>
      <c r="F52" s="3">
        <f t="shared" si="3"/>
        <v>500257.82849879819</v>
      </c>
    </row>
    <row r="53" spans="1:6" x14ac:dyDescent="0.25">
      <c r="A53" s="1" t="s">
        <v>62</v>
      </c>
      <c r="B53" s="2">
        <v>1593729</v>
      </c>
      <c r="C53" s="2">
        <v>1712760</v>
      </c>
      <c r="D53" s="2">
        <v>1482299</v>
      </c>
      <c r="E53" s="3">
        <f t="shared" si="2"/>
        <v>1596262.6666666667</v>
      </c>
      <c r="F53" s="3">
        <f t="shared" si="3"/>
        <v>115251.38927723748</v>
      </c>
    </row>
    <row r="54" spans="1:6" x14ac:dyDescent="0.25">
      <c r="A54" s="1" t="s">
        <v>70</v>
      </c>
      <c r="B54" s="2">
        <v>577935.4</v>
      </c>
      <c r="C54" s="2">
        <v>521143.6</v>
      </c>
      <c r="D54" s="2">
        <v>812822.9</v>
      </c>
      <c r="E54" s="3">
        <f t="shared" si="2"/>
        <v>637300.6333333333</v>
      </c>
      <c r="F54" s="3">
        <f t="shared" si="3"/>
        <v>154636.27229296279</v>
      </c>
    </row>
    <row r="55" spans="1:6" x14ac:dyDescent="0.25">
      <c r="A55" s="1" t="s">
        <v>67</v>
      </c>
      <c r="B55" s="2">
        <v>974991.9</v>
      </c>
      <c r="C55" s="2">
        <v>1071190</v>
      </c>
      <c r="D55" s="2">
        <v>1072506</v>
      </c>
      <c r="E55" s="3">
        <f t="shared" si="2"/>
        <v>1039562.6333333333</v>
      </c>
      <c r="F55" s="3">
        <f t="shared" si="3"/>
        <v>55923.766561304968</v>
      </c>
    </row>
    <row r="56" spans="1:6" x14ac:dyDescent="0.25">
      <c r="A56" s="1" t="s">
        <v>69</v>
      </c>
      <c r="B56" s="2">
        <v>1097532</v>
      </c>
      <c r="C56" s="2">
        <v>1173106</v>
      </c>
      <c r="D56" s="2">
        <v>1543660</v>
      </c>
      <c r="E56" s="3">
        <f t="shared" si="2"/>
        <v>1271432.6666666667</v>
      </c>
      <c r="F56" s="3">
        <f t="shared" si="3"/>
        <v>238764.83855319547</v>
      </c>
    </row>
    <row r="57" spans="1:6" x14ac:dyDescent="0.25">
      <c r="A57" s="1" t="s">
        <v>84</v>
      </c>
      <c r="B57" s="2">
        <v>1399348</v>
      </c>
      <c r="C57" s="2">
        <v>1321804</v>
      </c>
      <c r="D57" s="2">
        <v>1185116</v>
      </c>
      <c r="E57" s="3">
        <f t="shared" si="2"/>
        <v>1302089.3333333333</v>
      </c>
      <c r="F57" s="3">
        <f t="shared" si="3"/>
        <v>108468.14517328731</v>
      </c>
    </row>
    <row r="58" spans="1:6" x14ac:dyDescent="0.25">
      <c r="A58" s="1" t="s">
        <v>16</v>
      </c>
      <c r="B58" s="2">
        <v>1470591</v>
      </c>
      <c r="C58" s="2">
        <v>1325896</v>
      </c>
      <c r="D58" s="2">
        <v>1043149</v>
      </c>
      <c r="E58" s="3">
        <f t="shared" si="2"/>
        <v>1279878.6666666667</v>
      </c>
      <c r="F58" s="3">
        <f t="shared" si="3"/>
        <v>217404.83450543022</v>
      </c>
    </row>
    <row r="59" spans="1:6" x14ac:dyDescent="0.25">
      <c r="A59" s="1" t="s">
        <v>0</v>
      </c>
      <c r="B59" s="2">
        <v>866025.9</v>
      </c>
      <c r="C59" s="2">
        <v>998654.5</v>
      </c>
      <c r="D59" s="2">
        <v>1524591</v>
      </c>
      <c r="E59" s="3">
        <f t="shared" si="2"/>
        <v>1129757.1333333333</v>
      </c>
      <c r="F59" s="3">
        <f t="shared" si="3"/>
        <v>348307.22513996693</v>
      </c>
    </row>
    <row r="60" spans="1:6" x14ac:dyDescent="0.25">
      <c r="A60" s="1" t="s">
        <v>8</v>
      </c>
      <c r="B60" s="2">
        <v>1373029</v>
      </c>
      <c r="C60" s="2">
        <v>1719594</v>
      </c>
      <c r="D60" s="2">
        <v>1574253</v>
      </c>
      <c r="E60" s="3">
        <f t="shared" si="2"/>
        <v>1555625.3333333333</v>
      </c>
      <c r="F60" s="3">
        <f t="shared" si="3"/>
        <v>174031.79962390015</v>
      </c>
    </row>
    <row r="61" spans="1:6" x14ac:dyDescent="0.25">
      <c r="A61" s="1" t="s">
        <v>76</v>
      </c>
      <c r="B61" s="2">
        <v>1701634</v>
      </c>
      <c r="C61" s="2">
        <v>1842326</v>
      </c>
      <c r="D61" s="2">
        <v>1754311</v>
      </c>
      <c r="E61" s="3">
        <f t="shared" si="2"/>
        <v>1766090.3333333333</v>
      </c>
      <c r="F61" s="3">
        <f t="shared" si="3"/>
        <v>71081.813682075765</v>
      </c>
    </row>
    <row r="62" spans="1:6" x14ac:dyDescent="0.25">
      <c r="A62" s="1" t="s">
        <v>78</v>
      </c>
      <c r="B62" s="2">
        <v>1751870</v>
      </c>
      <c r="C62" s="2">
        <v>1835443</v>
      </c>
      <c r="D62" s="2">
        <v>1709785</v>
      </c>
      <c r="E62" s="3">
        <f t="shared" si="2"/>
        <v>1765699.3333333333</v>
      </c>
      <c r="F62" s="3">
        <f t="shared" si="3"/>
        <v>63960.30867915925</v>
      </c>
    </row>
    <row r="63" spans="1:6" x14ac:dyDescent="0.25">
      <c r="A63" s="1" t="s">
        <v>32</v>
      </c>
      <c r="B63" s="2">
        <v>176907.3</v>
      </c>
      <c r="C63" s="2">
        <v>262154.90000000002</v>
      </c>
      <c r="D63" s="2">
        <v>269795.20000000001</v>
      </c>
      <c r="E63" s="3">
        <f t="shared" si="2"/>
        <v>236285.80000000002</v>
      </c>
      <c r="F63" s="3">
        <f t="shared" si="3"/>
        <v>51564.990475224629</v>
      </c>
    </row>
    <row r="64" spans="1:6" x14ac:dyDescent="0.25">
      <c r="A64" s="1" t="s">
        <v>91</v>
      </c>
      <c r="B64" s="2">
        <v>1821112</v>
      </c>
      <c r="C64" s="2">
        <v>1676145</v>
      </c>
      <c r="D64" s="2">
        <v>1613053</v>
      </c>
      <c r="E64" s="3">
        <f t="shared" si="2"/>
        <v>1703436.6666666667</v>
      </c>
      <c r="F64" s="3">
        <f t="shared" si="3"/>
        <v>106680.65978579872</v>
      </c>
    </row>
    <row r="65" spans="1:6" x14ac:dyDescent="0.25">
      <c r="A65" s="1" t="s">
        <v>89</v>
      </c>
      <c r="B65" s="2">
        <v>1678984</v>
      </c>
      <c r="C65" s="2">
        <v>1684639</v>
      </c>
      <c r="D65" s="2">
        <v>1797912</v>
      </c>
      <c r="E65" s="3">
        <f t="shared" si="2"/>
        <v>1720511.6666666667</v>
      </c>
      <c r="F65" s="3">
        <f t="shared" si="3"/>
        <v>67090.263498762128</v>
      </c>
    </row>
    <row r="66" spans="1:6" x14ac:dyDescent="0.25">
      <c r="A66" s="1" t="s">
        <v>92</v>
      </c>
      <c r="B66" s="2">
        <v>1412244</v>
      </c>
      <c r="C66" s="2">
        <v>1299944</v>
      </c>
      <c r="D66" s="2">
        <v>1135398</v>
      </c>
      <c r="E66" s="3">
        <f t="shared" ref="E66:E97" si="4">AVERAGE(B66:D66)</f>
        <v>1282528.6666666667</v>
      </c>
      <c r="F66" s="3">
        <f t="shared" ref="F66:F97" si="5">STDEV(B66:D66)</f>
        <v>139242.22529582516</v>
      </c>
    </row>
    <row r="67" spans="1:6" x14ac:dyDescent="0.25">
      <c r="A67" s="1" t="s">
        <v>80</v>
      </c>
      <c r="B67" s="2">
        <v>1697758</v>
      </c>
      <c r="C67" s="2">
        <v>1587955</v>
      </c>
      <c r="D67" s="2">
        <v>1653368</v>
      </c>
      <c r="E67" s="3">
        <f t="shared" si="4"/>
        <v>1646360.3333333333</v>
      </c>
      <c r="F67" s="3">
        <f t="shared" si="5"/>
        <v>55235.905408831073</v>
      </c>
    </row>
    <row r="68" spans="1:6" x14ac:dyDescent="0.25">
      <c r="A68" s="1" t="s">
        <v>59</v>
      </c>
      <c r="B68" s="2">
        <v>1326175</v>
      </c>
      <c r="C68" s="2">
        <v>2035686</v>
      </c>
      <c r="D68" s="2">
        <v>1378158</v>
      </c>
      <c r="E68" s="3">
        <f t="shared" si="4"/>
        <v>1580006.3333333333</v>
      </c>
      <c r="F68" s="3">
        <f t="shared" si="5"/>
        <v>395485.17928278109</v>
      </c>
    </row>
    <row r="69" spans="1:6" x14ac:dyDescent="0.25">
      <c r="A69" s="1" t="s">
        <v>73</v>
      </c>
      <c r="B69" s="2">
        <v>2386502</v>
      </c>
      <c r="C69" s="2">
        <v>2264688</v>
      </c>
      <c r="D69" s="2">
        <v>2038573</v>
      </c>
      <c r="E69" s="3">
        <f t="shared" si="4"/>
        <v>2229921</v>
      </c>
      <c r="F69" s="3">
        <f t="shared" si="5"/>
        <v>176550.85804662632</v>
      </c>
    </row>
    <row r="70" spans="1:6" x14ac:dyDescent="0.25">
      <c r="A70" s="1" t="s">
        <v>39</v>
      </c>
      <c r="B70" s="2">
        <v>1447646</v>
      </c>
      <c r="C70" s="2">
        <v>1435548</v>
      </c>
      <c r="D70" s="2">
        <v>1442039</v>
      </c>
      <c r="E70" s="3">
        <f t="shared" si="4"/>
        <v>1441744.3333333333</v>
      </c>
      <c r="F70" s="3">
        <f t="shared" si="5"/>
        <v>6054.3804252238178</v>
      </c>
    </row>
    <row r="71" spans="1:6" x14ac:dyDescent="0.25">
      <c r="A71" s="1" t="s">
        <v>54</v>
      </c>
      <c r="B71" s="2">
        <v>1465806</v>
      </c>
      <c r="C71" s="2">
        <v>1873086</v>
      </c>
      <c r="D71" s="2">
        <v>1888917</v>
      </c>
      <c r="E71" s="3">
        <f t="shared" si="4"/>
        <v>1742603</v>
      </c>
      <c r="F71" s="3">
        <f t="shared" si="5"/>
        <v>239843.88578198111</v>
      </c>
    </row>
    <row r="72" spans="1:6" x14ac:dyDescent="0.25">
      <c r="A72" s="1" t="s">
        <v>47</v>
      </c>
      <c r="B72" s="2">
        <v>1565776</v>
      </c>
      <c r="C72" s="2">
        <v>1983113</v>
      </c>
      <c r="D72" s="2">
        <v>1667388</v>
      </c>
      <c r="E72" s="3">
        <f t="shared" si="4"/>
        <v>1738759</v>
      </c>
      <c r="F72" s="3">
        <f t="shared" si="5"/>
        <v>217630.20843393961</v>
      </c>
    </row>
    <row r="73" spans="1:6" x14ac:dyDescent="0.25">
      <c r="A73" s="1" t="s">
        <v>61</v>
      </c>
      <c r="B73" s="2">
        <v>1163990</v>
      </c>
      <c r="C73" s="2">
        <v>1586144</v>
      </c>
      <c r="D73" s="2">
        <v>1768491</v>
      </c>
      <c r="E73" s="3">
        <f t="shared" si="4"/>
        <v>1506208.3333333333</v>
      </c>
      <c r="F73" s="3">
        <f t="shared" si="5"/>
        <v>310076.84185429505</v>
      </c>
    </row>
    <row r="74" spans="1:6" x14ac:dyDescent="0.25">
      <c r="A74" s="1" t="s">
        <v>3</v>
      </c>
      <c r="B74" s="2">
        <v>1205365</v>
      </c>
      <c r="C74" s="2">
        <v>2011338</v>
      </c>
      <c r="D74" s="2">
        <v>1830108</v>
      </c>
      <c r="E74" s="3">
        <f t="shared" si="4"/>
        <v>1682270.3333333333</v>
      </c>
      <c r="F74" s="3">
        <f t="shared" si="5"/>
        <v>422835.78484600084</v>
      </c>
    </row>
    <row r="75" spans="1:6" x14ac:dyDescent="0.25">
      <c r="A75" s="1" t="s">
        <v>50</v>
      </c>
      <c r="B75" s="2">
        <v>1507301</v>
      </c>
      <c r="C75" s="2">
        <v>1635256</v>
      </c>
      <c r="D75" s="2">
        <v>2066590</v>
      </c>
      <c r="E75" s="3">
        <f t="shared" si="4"/>
        <v>1736382.3333333333</v>
      </c>
      <c r="F75" s="3">
        <f t="shared" si="5"/>
        <v>293037.4512759982</v>
      </c>
    </row>
    <row r="76" spans="1:6" x14ac:dyDescent="0.25">
      <c r="A76" s="1" t="s">
        <v>2</v>
      </c>
      <c r="B76" s="2">
        <v>1487179</v>
      </c>
      <c r="C76" s="2">
        <v>2355837</v>
      </c>
      <c r="D76" s="2">
        <v>2001193</v>
      </c>
      <c r="E76" s="3">
        <f t="shared" si="4"/>
        <v>1948069.6666666667</v>
      </c>
      <c r="F76" s="3">
        <f t="shared" si="5"/>
        <v>436758.79687687231</v>
      </c>
    </row>
    <row r="77" spans="1:6" x14ac:dyDescent="0.25">
      <c r="A77" s="1" t="s">
        <v>1</v>
      </c>
      <c r="B77" s="2">
        <v>1827540</v>
      </c>
      <c r="C77" s="2">
        <v>1493249</v>
      </c>
      <c r="D77" s="2">
        <v>2055895</v>
      </c>
      <c r="E77" s="3">
        <f t="shared" si="4"/>
        <v>1792228</v>
      </c>
      <c r="F77" s="3">
        <f t="shared" si="5"/>
        <v>282980.270225682</v>
      </c>
    </row>
    <row r="78" spans="1:6" x14ac:dyDescent="0.25">
      <c r="A78" s="1" t="s">
        <v>23</v>
      </c>
      <c r="B78" s="2">
        <v>1801987</v>
      </c>
      <c r="C78" s="2">
        <v>1848347</v>
      </c>
      <c r="D78" s="2">
        <v>1571438</v>
      </c>
      <c r="E78" s="3">
        <f t="shared" si="4"/>
        <v>1740590.6666666667</v>
      </c>
      <c r="F78" s="3">
        <f t="shared" si="5"/>
        <v>148313.11769473844</v>
      </c>
    </row>
    <row r="79" spans="1:6" x14ac:dyDescent="0.25">
      <c r="A79" s="1" t="s">
        <v>38</v>
      </c>
      <c r="B79" s="2">
        <v>1937056</v>
      </c>
      <c r="C79" s="2">
        <v>1981989</v>
      </c>
      <c r="D79" s="2">
        <v>1567993</v>
      </c>
      <c r="E79" s="3">
        <f t="shared" si="4"/>
        <v>1829012.6666666667</v>
      </c>
      <c r="F79" s="3">
        <f t="shared" si="5"/>
        <v>227163.36283021743</v>
      </c>
    </row>
    <row r="80" spans="1:6" x14ac:dyDescent="0.25">
      <c r="A80" s="1" t="s">
        <v>79</v>
      </c>
      <c r="B80" s="2">
        <v>401307.3</v>
      </c>
      <c r="C80" s="2">
        <v>508335.3</v>
      </c>
      <c r="D80" s="2">
        <v>506859.9</v>
      </c>
      <c r="E80" s="3">
        <f t="shared" si="4"/>
        <v>472167.5</v>
      </c>
      <c r="F80" s="3">
        <f t="shared" si="5"/>
        <v>61371.167166023552</v>
      </c>
    </row>
    <row r="81" spans="1:6" x14ac:dyDescent="0.25">
      <c r="A81" s="1" t="s">
        <v>27</v>
      </c>
      <c r="B81" s="2">
        <v>1699369</v>
      </c>
      <c r="C81" s="2">
        <v>1741271</v>
      </c>
      <c r="D81" s="2">
        <v>1745777</v>
      </c>
      <c r="E81" s="3">
        <f t="shared" si="4"/>
        <v>1728805.6666666667</v>
      </c>
      <c r="F81" s="3">
        <f t="shared" si="5"/>
        <v>25592.264794920618</v>
      </c>
    </row>
    <row r="82" spans="1:6" x14ac:dyDescent="0.25">
      <c r="A82" s="1" t="s">
        <v>11</v>
      </c>
      <c r="B82" s="2">
        <v>1871747</v>
      </c>
      <c r="C82" s="2">
        <v>1883789</v>
      </c>
      <c r="D82" s="2">
        <v>2042720</v>
      </c>
      <c r="E82" s="3">
        <f t="shared" si="4"/>
        <v>1932752</v>
      </c>
      <c r="F82" s="3">
        <f t="shared" si="5"/>
        <v>95425.223127850215</v>
      </c>
    </row>
    <row r="83" spans="1:6" x14ac:dyDescent="0.25">
      <c r="A83" s="1" t="s">
        <v>17</v>
      </c>
      <c r="B83" s="2">
        <v>1482442</v>
      </c>
      <c r="C83" s="2">
        <v>1955543</v>
      </c>
      <c r="D83" s="2">
        <v>1950662</v>
      </c>
      <c r="E83" s="3">
        <f t="shared" si="4"/>
        <v>1796215.6666666667</v>
      </c>
      <c r="F83" s="3">
        <f t="shared" si="5"/>
        <v>271746.92539260309</v>
      </c>
    </row>
    <row r="84" spans="1:6" x14ac:dyDescent="0.25">
      <c r="A84" s="1" t="s">
        <v>9</v>
      </c>
      <c r="B84" s="2">
        <v>1330641</v>
      </c>
      <c r="C84" s="2">
        <v>1718893</v>
      </c>
      <c r="D84" s="2">
        <v>1645273</v>
      </c>
      <c r="E84" s="3">
        <f t="shared" si="4"/>
        <v>1564935.6666666667</v>
      </c>
      <c r="F84" s="3">
        <f t="shared" si="5"/>
        <v>206217.0439642017</v>
      </c>
    </row>
    <row r="85" spans="1:6" x14ac:dyDescent="0.25">
      <c r="A85" s="1" t="s">
        <v>56</v>
      </c>
      <c r="B85" s="2">
        <v>1832859</v>
      </c>
      <c r="C85" s="2">
        <v>2080539</v>
      </c>
      <c r="D85" s="2">
        <v>1673426</v>
      </c>
      <c r="E85" s="3">
        <f t="shared" si="4"/>
        <v>1862274.6666666667</v>
      </c>
      <c r="F85" s="3">
        <f t="shared" si="5"/>
        <v>205144.36325752005</v>
      </c>
    </row>
    <row r="86" spans="1:6" x14ac:dyDescent="0.25">
      <c r="A86" s="1" t="s">
        <v>65</v>
      </c>
      <c r="B86" s="2">
        <v>173063.2</v>
      </c>
      <c r="C86" s="2">
        <v>258566</v>
      </c>
      <c r="D86" s="2">
        <v>238436.5</v>
      </c>
      <c r="E86" s="3">
        <f t="shared" si="4"/>
        <v>223355.23333333331</v>
      </c>
      <c r="F86" s="3">
        <f t="shared" si="5"/>
        <v>44701.964779675458</v>
      </c>
    </row>
    <row r="87" spans="1:6" x14ac:dyDescent="0.25">
      <c r="A87" s="1" t="s">
        <v>19</v>
      </c>
      <c r="B87" s="2">
        <v>1762174</v>
      </c>
      <c r="C87" s="2">
        <v>1929910</v>
      </c>
      <c r="D87" s="2">
        <v>1963606</v>
      </c>
      <c r="E87" s="3">
        <f t="shared" si="4"/>
        <v>1885230</v>
      </c>
      <c r="F87" s="3">
        <f t="shared" si="5"/>
        <v>107893.18540111789</v>
      </c>
    </row>
    <row r="88" spans="1:6" x14ac:dyDescent="0.25">
      <c r="A88" s="1" t="s">
        <v>53</v>
      </c>
      <c r="B88" s="2">
        <v>1267014</v>
      </c>
      <c r="C88" s="2">
        <v>1464250</v>
      </c>
      <c r="D88" s="2">
        <v>1133875</v>
      </c>
      <c r="E88" s="3">
        <f t="shared" si="4"/>
        <v>1288379.6666666667</v>
      </c>
      <c r="F88" s="3">
        <f t="shared" si="5"/>
        <v>166220.57315607325</v>
      </c>
    </row>
    <row r="89" spans="1:6" x14ac:dyDescent="0.25">
      <c r="A89" s="1" t="s">
        <v>42</v>
      </c>
      <c r="B89" s="2">
        <v>1627983</v>
      </c>
      <c r="C89" s="2">
        <v>1978025</v>
      </c>
      <c r="D89" s="2">
        <v>2031906</v>
      </c>
      <c r="E89" s="3">
        <f t="shared" si="4"/>
        <v>1879304.6666666667</v>
      </c>
      <c r="F89" s="3">
        <f t="shared" si="5"/>
        <v>219311.93684415205</v>
      </c>
    </row>
    <row r="90" spans="1:6" x14ac:dyDescent="0.25">
      <c r="A90" s="1" t="s">
        <v>20</v>
      </c>
      <c r="B90" s="2">
        <v>1681640</v>
      </c>
      <c r="C90" s="2">
        <v>1792385</v>
      </c>
      <c r="D90" s="2">
        <v>1839527</v>
      </c>
      <c r="E90" s="3">
        <f t="shared" si="4"/>
        <v>1771184</v>
      </c>
      <c r="F90" s="3">
        <f t="shared" si="5"/>
        <v>81050.527407290821</v>
      </c>
    </row>
    <row r="91" spans="1:6" x14ac:dyDescent="0.25">
      <c r="A91" s="1" t="s">
        <v>25</v>
      </c>
      <c r="B91" s="2">
        <v>1253377</v>
      </c>
      <c r="C91" s="2">
        <v>1513641</v>
      </c>
      <c r="D91" s="2">
        <v>1403575</v>
      </c>
      <c r="E91" s="3">
        <f t="shared" si="4"/>
        <v>1390197.6666666667</v>
      </c>
      <c r="F91" s="3">
        <f t="shared" si="5"/>
        <v>130646.66933884435</v>
      </c>
    </row>
    <row r="92" spans="1:6" x14ac:dyDescent="0.25">
      <c r="A92" s="1" t="s">
        <v>31</v>
      </c>
      <c r="B92" s="2">
        <v>1431217</v>
      </c>
      <c r="C92" s="2">
        <v>1759598</v>
      </c>
      <c r="D92" s="2">
        <v>1907946</v>
      </c>
      <c r="E92" s="3">
        <f t="shared" si="4"/>
        <v>1699587</v>
      </c>
      <c r="F92" s="3">
        <f t="shared" si="5"/>
        <v>243964.39279329267</v>
      </c>
    </row>
    <row r="93" spans="1:6" x14ac:dyDescent="0.25">
      <c r="A93" s="1" t="s">
        <v>22</v>
      </c>
      <c r="B93" s="2">
        <v>1996575</v>
      </c>
      <c r="C93" s="2">
        <v>1746575</v>
      </c>
      <c r="D93" s="2">
        <v>1991551</v>
      </c>
      <c r="E93" s="3">
        <f t="shared" si="4"/>
        <v>1911567</v>
      </c>
      <c r="F93" s="3">
        <f t="shared" si="5"/>
        <v>142909.34256373864</v>
      </c>
    </row>
    <row r="94" spans="1:6" x14ac:dyDescent="0.25">
      <c r="A94" s="1" t="s">
        <v>34</v>
      </c>
      <c r="B94" s="2">
        <v>1589973</v>
      </c>
      <c r="C94" s="2">
        <v>1546699</v>
      </c>
      <c r="D94" s="2">
        <v>1762693</v>
      </c>
      <c r="E94" s="3">
        <f t="shared" si="4"/>
        <v>1633121.6666666667</v>
      </c>
      <c r="F94" s="3">
        <f t="shared" si="5"/>
        <v>114279.07763599308</v>
      </c>
    </row>
    <row r="95" spans="1:6" x14ac:dyDescent="0.25">
      <c r="A95" s="1" t="s">
        <v>93</v>
      </c>
      <c r="B95" s="2">
        <v>2009105</v>
      </c>
      <c r="C95" s="2">
        <v>1870191</v>
      </c>
      <c r="D95" s="2">
        <v>2002445</v>
      </c>
      <c r="E95" s="3">
        <f t="shared" si="4"/>
        <v>1960580.3333333333</v>
      </c>
      <c r="F95" s="3">
        <f t="shared" si="5"/>
        <v>78350.255808984657</v>
      </c>
    </row>
    <row r="96" spans="1:6" x14ac:dyDescent="0.25">
      <c r="A96" s="1" t="s">
        <v>24</v>
      </c>
      <c r="B96" s="2">
        <v>1830929</v>
      </c>
      <c r="C96" s="2">
        <v>1745801</v>
      </c>
      <c r="D96" s="2">
        <v>1539306</v>
      </c>
      <c r="E96" s="3">
        <f t="shared" si="4"/>
        <v>1705345.3333333333</v>
      </c>
      <c r="F96" s="3">
        <f t="shared" si="5"/>
        <v>149961.62594588436</v>
      </c>
    </row>
    <row r="97" spans="1:6" x14ac:dyDescent="0.25">
      <c r="A97" s="1" t="s">
        <v>75</v>
      </c>
      <c r="B97" s="2">
        <v>1070057</v>
      </c>
      <c r="C97" s="2">
        <v>1155424</v>
      </c>
      <c r="D97" s="2">
        <v>1169756</v>
      </c>
      <c r="E97" s="3">
        <f t="shared" si="4"/>
        <v>1131745.6666666667</v>
      </c>
      <c r="F97" s="3">
        <f t="shared" si="5"/>
        <v>53902.414160530258</v>
      </c>
    </row>
  </sheetData>
  <phoneticPr fontId="3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49F1E-0D85-4D5A-9616-F53B09652C9F}">
  <dimension ref="A1:F97"/>
  <sheetViews>
    <sheetView workbookViewId="0">
      <selection activeCell="A17" sqref="A17"/>
    </sheetView>
  </sheetViews>
  <sheetFormatPr defaultColWidth="9" defaultRowHeight="15" x14ac:dyDescent="0.25"/>
  <cols>
    <col min="1" max="6" width="16.5703125" style="2" customWidth="1"/>
    <col min="7" max="16384" width="9" style="2"/>
  </cols>
  <sheetData>
    <row r="1" spans="1:6" x14ac:dyDescent="0.25">
      <c r="A1" s="1" t="s">
        <v>95</v>
      </c>
      <c r="B1" s="1" t="s">
        <v>98</v>
      </c>
      <c r="C1" s="1" t="s">
        <v>99</v>
      </c>
      <c r="D1" s="1" t="s">
        <v>100</v>
      </c>
      <c r="E1" s="1" t="s">
        <v>96</v>
      </c>
      <c r="F1" s="1" t="s">
        <v>97</v>
      </c>
    </row>
    <row r="2" spans="1:6" x14ac:dyDescent="0.25">
      <c r="A2" s="1" t="s">
        <v>18</v>
      </c>
      <c r="B2" s="2">
        <v>635197.80000000005</v>
      </c>
      <c r="C2" s="2">
        <v>1023458</v>
      </c>
      <c r="D2" s="2">
        <v>1261192</v>
      </c>
      <c r="E2" s="4">
        <f t="shared" ref="E2:E33" si="0">AVERAGE(B2:D2)</f>
        <v>973282.6</v>
      </c>
      <c r="F2" s="4">
        <f t="shared" ref="F2:F33" si="1">STDEV(B2:D2)</f>
        <v>315998.99158427707</v>
      </c>
    </row>
    <row r="3" spans="1:6" x14ac:dyDescent="0.25">
      <c r="A3" s="1" t="s">
        <v>83</v>
      </c>
      <c r="B3" s="2">
        <v>833311.4</v>
      </c>
      <c r="C3" s="2">
        <v>913271.4</v>
      </c>
      <c r="D3" s="2">
        <v>882566.6</v>
      </c>
      <c r="E3" s="4">
        <f t="shared" si="0"/>
        <v>876383.1333333333</v>
      </c>
      <c r="F3" s="4">
        <f t="shared" si="1"/>
        <v>40337.040608023453</v>
      </c>
    </row>
    <row r="4" spans="1:6" x14ac:dyDescent="0.25">
      <c r="A4" s="1" t="s">
        <v>52</v>
      </c>
      <c r="B4" s="2">
        <v>903637.3</v>
      </c>
      <c r="C4" s="2">
        <v>673503.1</v>
      </c>
      <c r="D4" s="2">
        <v>935291.1</v>
      </c>
      <c r="E4" s="4">
        <f t="shared" si="0"/>
        <v>837477.16666666663</v>
      </c>
      <c r="F4" s="4">
        <f t="shared" si="1"/>
        <v>142884.95955842696</v>
      </c>
    </row>
    <row r="5" spans="1:6" x14ac:dyDescent="0.25">
      <c r="A5" s="1" t="s">
        <v>44</v>
      </c>
      <c r="B5" s="2">
        <v>1020347</v>
      </c>
      <c r="C5" s="2">
        <v>1136579</v>
      </c>
      <c r="D5" s="2">
        <v>980718.2</v>
      </c>
      <c r="E5" s="4">
        <f t="shared" si="0"/>
        <v>1045881.4</v>
      </c>
      <c r="F5" s="4">
        <f t="shared" si="1"/>
        <v>81007.107291150707</v>
      </c>
    </row>
    <row r="6" spans="1:6" x14ac:dyDescent="0.25">
      <c r="A6" s="1" t="s">
        <v>55</v>
      </c>
      <c r="B6" s="2">
        <v>875277.2</v>
      </c>
      <c r="C6" s="2">
        <v>1232083</v>
      </c>
      <c r="D6" s="2">
        <v>1024271</v>
      </c>
      <c r="E6" s="4">
        <f t="shared" si="0"/>
        <v>1043877.0666666668</v>
      </c>
      <c r="F6" s="4">
        <f t="shared" si="1"/>
        <v>179209.07654472455</v>
      </c>
    </row>
    <row r="7" spans="1:6" x14ac:dyDescent="0.25">
      <c r="A7" s="1" t="s">
        <v>41</v>
      </c>
      <c r="B7" s="2">
        <v>578669.19999999995</v>
      </c>
      <c r="C7" s="2">
        <v>486211.9</v>
      </c>
      <c r="D7" s="2">
        <v>668295.19999999995</v>
      </c>
      <c r="E7" s="4">
        <f t="shared" si="0"/>
        <v>577725.43333333335</v>
      </c>
      <c r="F7" s="4">
        <f t="shared" si="1"/>
        <v>91045.318695489666</v>
      </c>
    </row>
    <row r="8" spans="1:6" x14ac:dyDescent="0.25">
      <c r="A8" s="1" t="s">
        <v>49</v>
      </c>
      <c r="B8" s="2">
        <v>775020.2</v>
      </c>
      <c r="C8" s="2">
        <v>1019925</v>
      </c>
      <c r="E8" s="4">
        <f t="shared" si="0"/>
        <v>897472.6</v>
      </c>
      <c r="F8" s="4">
        <f t="shared" si="1"/>
        <v>173173.84482513525</v>
      </c>
    </row>
    <row r="9" spans="1:6" x14ac:dyDescent="0.25">
      <c r="A9" s="1" t="s">
        <v>58</v>
      </c>
      <c r="B9" s="2">
        <v>824889.5</v>
      </c>
      <c r="C9" s="2">
        <v>1160058</v>
      </c>
      <c r="D9" s="2">
        <v>682515.1</v>
      </c>
      <c r="E9" s="4">
        <f t="shared" si="0"/>
        <v>889154.20000000007</v>
      </c>
      <c r="F9" s="4">
        <f t="shared" si="1"/>
        <v>245171.91740627572</v>
      </c>
    </row>
    <row r="10" spans="1:6" x14ac:dyDescent="0.25">
      <c r="A10" s="6" t="s">
        <v>66</v>
      </c>
      <c r="B10" s="2">
        <v>664506.9</v>
      </c>
      <c r="C10" s="2">
        <v>834419.9</v>
      </c>
      <c r="D10" s="2">
        <v>918319.7</v>
      </c>
      <c r="E10" s="4">
        <f t="shared" si="0"/>
        <v>805748.83333333337</v>
      </c>
      <c r="F10" s="4">
        <f t="shared" si="1"/>
        <v>129312.6324409698</v>
      </c>
    </row>
    <row r="11" spans="1:6" x14ac:dyDescent="0.25">
      <c r="A11" s="1" t="s">
        <v>85</v>
      </c>
      <c r="B11" s="2">
        <v>1088376</v>
      </c>
      <c r="C11" s="2">
        <v>934716.8</v>
      </c>
      <c r="D11" s="2">
        <v>1040812</v>
      </c>
      <c r="E11" s="4">
        <f t="shared" si="0"/>
        <v>1021301.6</v>
      </c>
      <c r="F11" s="4">
        <f t="shared" si="1"/>
        <v>78665.616487001462</v>
      </c>
    </row>
    <row r="12" spans="1:6" x14ac:dyDescent="0.25">
      <c r="A12" s="6" t="s">
        <v>64</v>
      </c>
      <c r="B12" s="2">
        <v>1116561</v>
      </c>
      <c r="C12" s="2">
        <v>822608.6</v>
      </c>
      <c r="D12" s="2">
        <v>1328224</v>
      </c>
      <c r="E12" s="4">
        <f t="shared" si="0"/>
        <v>1089131.2</v>
      </c>
      <c r="F12" s="4">
        <f t="shared" si="1"/>
        <v>253921.30400051081</v>
      </c>
    </row>
    <row r="13" spans="1:6" x14ac:dyDescent="0.25">
      <c r="A13" s="1" t="s">
        <v>7</v>
      </c>
      <c r="B13" s="2">
        <v>108934.1</v>
      </c>
      <c r="C13" s="2">
        <v>94730.18</v>
      </c>
      <c r="D13" s="2">
        <v>76961.3</v>
      </c>
      <c r="E13" s="4">
        <f t="shared" si="0"/>
        <v>93541.86</v>
      </c>
      <c r="F13" s="4">
        <f t="shared" si="1"/>
        <v>16019.490106641977</v>
      </c>
    </row>
    <row r="14" spans="1:6" x14ac:dyDescent="0.25">
      <c r="A14" s="1" t="s">
        <v>13</v>
      </c>
      <c r="B14" s="2">
        <v>853201.7</v>
      </c>
      <c r="C14" s="2">
        <v>894984.1</v>
      </c>
      <c r="D14" s="2">
        <v>802861.8</v>
      </c>
      <c r="E14" s="4">
        <f t="shared" si="0"/>
        <v>850349.19999999984</v>
      </c>
      <c r="F14" s="4">
        <f t="shared" si="1"/>
        <v>46127.346623342608</v>
      </c>
    </row>
    <row r="15" spans="1:6" x14ac:dyDescent="0.25">
      <c r="A15" s="1" t="s">
        <v>15</v>
      </c>
      <c r="B15" s="2">
        <v>1043970</v>
      </c>
      <c r="C15" s="2">
        <v>758296.1</v>
      </c>
      <c r="D15" s="2">
        <v>1170171</v>
      </c>
      <c r="E15" s="4">
        <f t="shared" si="0"/>
        <v>990812.3666666667</v>
      </c>
      <c r="F15" s="4">
        <f t="shared" si="1"/>
        <v>211020.22130284901</v>
      </c>
    </row>
    <row r="16" spans="1:6" x14ac:dyDescent="0.25">
      <c r="A16" s="1" t="s">
        <v>60</v>
      </c>
      <c r="B16" s="2">
        <v>872621.4</v>
      </c>
      <c r="C16" s="2">
        <v>1098274</v>
      </c>
      <c r="D16" s="2">
        <v>894529.5</v>
      </c>
      <c r="E16" s="4">
        <f t="shared" si="0"/>
        <v>955141.6333333333</v>
      </c>
      <c r="F16" s="4">
        <f t="shared" si="1"/>
        <v>124439.33060774344</v>
      </c>
    </row>
    <row r="17" spans="1:6" x14ac:dyDescent="0.25">
      <c r="A17" s="7" t="s">
        <v>101</v>
      </c>
      <c r="B17" s="2">
        <v>782907.7</v>
      </c>
      <c r="C17" s="2">
        <v>813269.6</v>
      </c>
      <c r="D17" s="2">
        <v>758822.40000000002</v>
      </c>
      <c r="E17" s="4">
        <f t="shared" si="0"/>
        <v>784999.89999999991</v>
      </c>
      <c r="F17" s="4">
        <f t="shared" si="1"/>
        <v>27283.829873938132</v>
      </c>
    </row>
    <row r="18" spans="1:6" x14ac:dyDescent="0.25">
      <c r="A18" s="1" t="s">
        <v>90</v>
      </c>
      <c r="B18" s="2">
        <v>212349.4</v>
      </c>
      <c r="C18" s="2">
        <v>223969.3</v>
      </c>
      <c r="D18" s="2">
        <v>230405.4</v>
      </c>
      <c r="E18" s="4">
        <f t="shared" si="0"/>
        <v>222241.36666666667</v>
      </c>
      <c r="F18" s="4">
        <f t="shared" si="1"/>
        <v>9151.1802082208669</v>
      </c>
    </row>
    <row r="19" spans="1:6" x14ac:dyDescent="0.25">
      <c r="A19" s="1" t="s">
        <v>43</v>
      </c>
      <c r="B19" s="2">
        <v>142789.1</v>
      </c>
      <c r="C19" s="2">
        <v>115027.2</v>
      </c>
      <c r="D19" s="2">
        <v>191741.3</v>
      </c>
      <c r="E19" s="4">
        <f t="shared" si="0"/>
        <v>149852.53333333333</v>
      </c>
      <c r="F19" s="4">
        <f t="shared" si="1"/>
        <v>38841.760420240156</v>
      </c>
    </row>
    <row r="20" spans="1:6" x14ac:dyDescent="0.25">
      <c r="A20" s="6" t="s">
        <v>63</v>
      </c>
      <c r="B20" s="2">
        <v>633762.30000000005</v>
      </c>
      <c r="C20" s="2">
        <v>983039</v>
      </c>
      <c r="D20" s="2">
        <v>891195.8</v>
      </c>
      <c r="E20" s="4">
        <f t="shared" si="0"/>
        <v>835999.03333333333</v>
      </c>
      <c r="F20" s="4">
        <f t="shared" si="1"/>
        <v>181062.3251219407</v>
      </c>
    </row>
    <row r="21" spans="1:6" x14ac:dyDescent="0.25">
      <c r="A21" s="1" t="s">
        <v>57</v>
      </c>
      <c r="B21" s="2">
        <v>137876.4</v>
      </c>
      <c r="C21" s="2">
        <v>237152.4</v>
      </c>
      <c r="D21" s="2">
        <v>174474.8</v>
      </c>
      <c r="E21" s="4">
        <f t="shared" si="0"/>
        <v>183167.86666666667</v>
      </c>
      <c r="F21" s="4">
        <f t="shared" si="1"/>
        <v>50205.658048205456</v>
      </c>
    </row>
    <row r="22" spans="1:6" x14ac:dyDescent="0.25">
      <c r="A22" s="1" t="s">
        <v>81</v>
      </c>
      <c r="B22" s="2">
        <v>683623.6</v>
      </c>
      <c r="C22" s="2">
        <v>1243966</v>
      </c>
      <c r="D22" s="2">
        <v>917849.2</v>
      </c>
      <c r="E22" s="4">
        <f t="shared" si="0"/>
        <v>948479.6</v>
      </c>
      <c r="F22" s="4">
        <f t="shared" si="1"/>
        <v>281424.1769332551</v>
      </c>
    </row>
    <row r="23" spans="1:6" x14ac:dyDescent="0.25">
      <c r="A23" s="1" t="s">
        <v>36</v>
      </c>
      <c r="B23" s="2">
        <v>895055.9</v>
      </c>
      <c r="C23" s="2">
        <v>820415.4</v>
      </c>
      <c r="D23" s="2">
        <v>599492.6</v>
      </c>
      <c r="E23" s="4">
        <f t="shared" si="0"/>
        <v>771654.6333333333</v>
      </c>
      <c r="F23" s="4">
        <f t="shared" si="1"/>
        <v>153696.53656203009</v>
      </c>
    </row>
    <row r="24" spans="1:6" x14ac:dyDescent="0.25">
      <c r="A24" s="1" t="s">
        <v>51</v>
      </c>
      <c r="B24" s="2">
        <v>824012.2</v>
      </c>
      <c r="C24" s="2">
        <v>1183521</v>
      </c>
      <c r="D24"/>
      <c r="E24" s="4">
        <f t="shared" si="0"/>
        <v>1003766.6</v>
      </c>
      <c r="F24" s="4">
        <f t="shared" si="1"/>
        <v>254211.11037623821</v>
      </c>
    </row>
    <row r="25" spans="1:6" x14ac:dyDescent="0.25">
      <c r="A25" s="1" t="s">
        <v>29</v>
      </c>
      <c r="B25" s="5">
        <v>690235.1</v>
      </c>
      <c r="C25" s="2">
        <v>731786.3</v>
      </c>
      <c r="D25" s="5">
        <v>672769.3</v>
      </c>
      <c r="E25" s="4">
        <f t="shared" si="0"/>
        <v>698263.56666666665</v>
      </c>
      <c r="F25" s="4">
        <f t="shared" si="1"/>
        <v>30316.559501588134</v>
      </c>
    </row>
    <row r="26" spans="1:6" x14ac:dyDescent="0.25">
      <c r="A26" s="1" t="s">
        <v>82</v>
      </c>
      <c r="B26" s="2">
        <v>1532112</v>
      </c>
      <c r="C26" s="2">
        <v>1432836</v>
      </c>
      <c r="D26" s="2">
        <v>1536147</v>
      </c>
      <c r="E26" s="4">
        <f t="shared" si="0"/>
        <v>1500365</v>
      </c>
      <c r="F26" s="4">
        <f t="shared" si="1"/>
        <v>58516.618895831634</v>
      </c>
    </row>
    <row r="27" spans="1:6" x14ac:dyDescent="0.25">
      <c r="A27" s="6" t="s">
        <v>68</v>
      </c>
      <c r="B27" s="2">
        <v>518344.3</v>
      </c>
      <c r="C27" s="2">
        <v>913502.6</v>
      </c>
      <c r="D27" s="2">
        <v>909810.1</v>
      </c>
      <c r="E27" s="4">
        <f t="shared" si="0"/>
        <v>780552.33333333337</v>
      </c>
      <c r="F27" s="4">
        <f t="shared" si="1"/>
        <v>227086.32322855416</v>
      </c>
    </row>
    <row r="28" spans="1:6" x14ac:dyDescent="0.25">
      <c r="A28" s="1" t="s">
        <v>28</v>
      </c>
      <c r="B28" s="2">
        <v>830687.5</v>
      </c>
      <c r="C28" s="2">
        <v>943744.8</v>
      </c>
      <c r="D28" s="2">
        <v>792342.4</v>
      </c>
      <c r="E28" s="4">
        <f t="shared" si="0"/>
        <v>855591.56666666677</v>
      </c>
      <c r="F28" s="4">
        <f t="shared" si="1"/>
        <v>78713.601644463808</v>
      </c>
    </row>
    <row r="29" spans="1:6" x14ac:dyDescent="0.25">
      <c r="A29" s="1" t="s">
        <v>14</v>
      </c>
      <c r="B29" s="2">
        <v>951664.3</v>
      </c>
      <c r="C29" s="2">
        <v>880461.1</v>
      </c>
      <c r="D29" s="2">
        <v>820000.6</v>
      </c>
      <c r="E29" s="4">
        <f t="shared" si="0"/>
        <v>884042</v>
      </c>
      <c r="F29" s="4">
        <f t="shared" si="1"/>
        <v>65904.852689540276</v>
      </c>
    </row>
    <row r="30" spans="1:6" x14ac:dyDescent="0.25">
      <c r="A30" s="1" t="s">
        <v>86</v>
      </c>
      <c r="B30" s="2">
        <v>959304.6</v>
      </c>
      <c r="C30" s="2">
        <v>915185.4</v>
      </c>
      <c r="D30" s="2">
        <v>1015179</v>
      </c>
      <c r="E30" s="4">
        <f t="shared" si="0"/>
        <v>963223</v>
      </c>
      <c r="F30" s="4">
        <f t="shared" si="1"/>
        <v>50111.828984382511</v>
      </c>
    </row>
    <row r="31" spans="1:6" x14ac:dyDescent="0.25">
      <c r="A31" s="1" t="s">
        <v>5</v>
      </c>
      <c r="B31" s="2">
        <v>980494.9</v>
      </c>
      <c r="C31" s="2">
        <v>871568.7</v>
      </c>
      <c r="D31" s="2">
        <v>786105.8</v>
      </c>
      <c r="E31" s="4">
        <f t="shared" si="0"/>
        <v>879389.80000000016</v>
      </c>
      <c r="F31" s="4">
        <f t="shared" si="1"/>
        <v>97430.271238511894</v>
      </c>
    </row>
    <row r="32" spans="1:6" x14ac:dyDescent="0.25">
      <c r="A32" s="1" t="s">
        <v>26</v>
      </c>
      <c r="B32" s="2">
        <v>552039.80000000005</v>
      </c>
      <c r="C32" s="2">
        <v>767698.9</v>
      </c>
      <c r="D32" s="2">
        <v>722311.6</v>
      </c>
      <c r="E32" s="4">
        <f t="shared" si="0"/>
        <v>680683.43333333347</v>
      </c>
      <c r="F32" s="4">
        <f t="shared" si="1"/>
        <v>113696.48212773843</v>
      </c>
    </row>
    <row r="33" spans="1:6" x14ac:dyDescent="0.25">
      <c r="A33" s="1" t="s">
        <v>46</v>
      </c>
      <c r="B33" s="2">
        <v>70732.61</v>
      </c>
      <c r="C33" s="2">
        <v>53553.89</v>
      </c>
      <c r="D33" s="2">
        <v>65253.61</v>
      </c>
      <c r="E33" s="4">
        <f t="shared" si="0"/>
        <v>63180.03666666666</v>
      </c>
      <c r="F33" s="4">
        <f t="shared" si="1"/>
        <v>8775.0717937879908</v>
      </c>
    </row>
    <row r="34" spans="1:6" x14ac:dyDescent="0.25">
      <c r="A34" s="6" t="s">
        <v>74</v>
      </c>
      <c r="B34" s="2">
        <v>1053843</v>
      </c>
      <c r="C34" s="2">
        <v>902767.9</v>
      </c>
      <c r="D34" s="2">
        <v>732567.8</v>
      </c>
      <c r="E34" s="4">
        <f t="shared" ref="E34:E65" si="2">AVERAGE(B34:D34)</f>
        <v>896392.9</v>
      </c>
      <c r="F34" s="4">
        <f t="shared" ref="F34:F65" si="3">STDEV(B34:D34)</f>
        <v>160732.44539454306</v>
      </c>
    </row>
    <row r="35" spans="1:6" x14ac:dyDescent="0.25">
      <c r="A35" s="1" t="s">
        <v>10</v>
      </c>
      <c r="B35" s="2">
        <v>1161733</v>
      </c>
      <c r="C35" s="2">
        <v>893006.2</v>
      </c>
      <c r="D35" s="2">
        <v>923798.7</v>
      </c>
      <c r="E35" s="4">
        <f t="shared" si="2"/>
        <v>992845.96666666667</v>
      </c>
      <c r="F35" s="4">
        <f t="shared" si="3"/>
        <v>147068.57936066197</v>
      </c>
    </row>
    <row r="36" spans="1:6" x14ac:dyDescent="0.25">
      <c r="A36" s="1" t="s">
        <v>94</v>
      </c>
      <c r="B36" s="5">
        <v>777540.4</v>
      </c>
      <c r="C36" s="5">
        <v>925904.2</v>
      </c>
      <c r="D36" s="5">
        <v>802901.7</v>
      </c>
      <c r="E36" s="4">
        <f t="shared" si="2"/>
        <v>835448.7666666666</v>
      </c>
      <c r="F36" s="4">
        <f t="shared" si="3"/>
        <v>79356.398286863609</v>
      </c>
    </row>
    <row r="37" spans="1:6" x14ac:dyDescent="0.25">
      <c r="A37" s="1" t="s">
        <v>48</v>
      </c>
      <c r="B37" s="2">
        <v>768009.9</v>
      </c>
      <c r="C37" s="2">
        <v>978907.8</v>
      </c>
      <c r="D37" s="2">
        <v>638180.6</v>
      </c>
      <c r="E37" s="4">
        <f t="shared" si="2"/>
        <v>795032.76666666672</v>
      </c>
      <c r="F37" s="4">
        <f t="shared" si="3"/>
        <v>171963.46326217975</v>
      </c>
    </row>
    <row r="38" spans="1:6" x14ac:dyDescent="0.25">
      <c r="A38" s="6" t="s">
        <v>72</v>
      </c>
      <c r="B38" s="2">
        <v>688807.6</v>
      </c>
      <c r="C38" s="2">
        <v>832904.6</v>
      </c>
      <c r="D38" s="2">
        <v>880979.5</v>
      </c>
      <c r="E38" s="4">
        <f t="shared" si="2"/>
        <v>800897.2333333334</v>
      </c>
      <c r="F38" s="4">
        <f t="shared" si="3"/>
        <v>100004.31704733126</v>
      </c>
    </row>
    <row r="39" spans="1:6" x14ac:dyDescent="0.25">
      <c r="A39" s="1" t="s">
        <v>35</v>
      </c>
      <c r="B39" s="2">
        <v>836852.4</v>
      </c>
      <c r="C39" s="2">
        <v>1022708</v>
      </c>
      <c r="D39" s="2">
        <v>703322.6</v>
      </c>
      <c r="E39" s="4">
        <f t="shared" si="2"/>
        <v>854294.33333333337</v>
      </c>
      <c r="F39" s="4">
        <f t="shared" si="3"/>
        <v>160405.499319984</v>
      </c>
    </row>
    <row r="40" spans="1:6" x14ac:dyDescent="0.25">
      <c r="A40" s="6" t="s">
        <v>71</v>
      </c>
      <c r="B40" s="2">
        <v>465021.7</v>
      </c>
      <c r="C40" s="2">
        <v>564704.5</v>
      </c>
      <c r="D40" s="2">
        <v>627812.80000000005</v>
      </c>
      <c r="E40" s="4">
        <f t="shared" si="2"/>
        <v>552513</v>
      </c>
      <c r="F40" s="4">
        <f t="shared" si="3"/>
        <v>82077.463800912199</v>
      </c>
    </row>
    <row r="41" spans="1:6" x14ac:dyDescent="0.25">
      <c r="A41" s="1" t="s">
        <v>88</v>
      </c>
      <c r="B41" s="2">
        <v>931542.7</v>
      </c>
      <c r="C41" s="2">
        <v>1110779</v>
      </c>
      <c r="D41" s="2">
        <v>674499.9</v>
      </c>
      <c r="E41" s="4">
        <f t="shared" si="2"/>
        <v>905607.20000000007</v>
      </c>
      <c r="F41" s="4">
        <f t="shared" si="3"/>
        <v>219292.84277967189</v>
      </c>
    </row>
    <row r="42" spans="1:6" x14ac:dyDescent="0.25">
      <c r="A42" s="1" t="s">
        <v>87</v>
      </c>
      <c r="B42" s="2">
        <v>949351.4</v>
      </c>
      <c r="C42" s="2">
        <v>1026273</v>
      </c>
      <c r="D42" s="2">
        <v>823573.6</v>
      </c>
      <c r="E42" s="4">
        <f t="shared" si="2"/>
        <v>933066</v>
      </c>
      <c r="F42" s="4">
        <f t="shared" si="3"/>
        <v>102326.30346084043</v>
      </c>
    </row>
    <row r="43" spans="1:6" x14ac:dyDescent="0.25">
      <c r="A43" s="1" t="s">
        <v>40</v>
      </c>
      <c r="B43" s="2">
        <v>814577.5</v>
      </c>
      <c r="C43" s="2">
        <v>971466.9</v>
      </c>
      <c r="D43" s="2">
        <v>922235.6</v>
      </c>
      <c r="E43" s="4">
        <f t="shared" si="2"/>
        <v>902760</v>
      </c>
      <c r="F43" s="4">
        <f t="shared" si="3"/>
        <v>80237.430196947374</v>
      </c>
    </row>
    <row r="44" spans="1:6" x14ac:dyDescent="0.25">
      <c r="A44" s="1" t="s">
        <v>4</v>
      </c>
      <c r="B44" s="2">
        <v>976555.1</v>
      </c>
      <c r="C44" s="2">
        <v>944151.6</v>
      </c>
      <c r="D44" s="2">
        <v>1060096</v>
      </c>
      <c r="E44" s="4">
        <f t="shared" si="2"/>
        <v>993600.9</v>
      </c>
      <c r="F44" s="4">
        <f t="shared" si="3"/>
        <v>59822.198606119462</v>
      </c>
    </row>
    <row r="45" spans="1:6" x14ac:dyDescent="0.25">
      <c r="A45" s="1" t="s">
        <v>21</v>
      </c>
      <c r="B45" s="2">
        <v>967630.8</v>
      </c>
      <c r="C45" s="2">
        <v>1108785</v>
      </c>
      <c r="D45" s="2">
        <v>866249.2</v>
      </c>
      <c r="E45" s="4">
        <f t="shared" si="2"/>
        <v>980888.33333333337</v>
      </c>
      <c r="F45" s="4">
        <f t="shared" si="3"/>
        <v>121810.20159647298</v>
      </c>
    </row>
    <row r="46" spans="1:6" x14ac:dyDescent="0.25">
      <c r="A46" s="1" t="s">
        <v>33</v>
      </c>
      <c r="B46" s="2">
        <v>689748.6</v>
      </c>
      <c r="C46" s="2">
        <v>778258.1</v>
      </c>
      <c r="D46" s="2">
        <v>719735.6</v>
      </c>
      <c r="E46" s="4">
        <f t="shared" si="2"/>
        <v>729247.43333333323</v>
      </c>
      <c r="F46" s="4">
        <f t="shared" si="3"/>
        <v>45014.87673628945</v>
      </c>
    </row>
    <row r="47" spans="1:6" x14ac:dyDescent="0.25">
      <c r="A47" s="1" t="s">
        <v>12</v>
      </c>
      <c r="B47" s="2">
        <v>751533</v>
      </c>
      <c r="C47" s="2">
        <v>705260.5</v>
      </c>
      <c r="D47" s="2">
        <v>701129.4</v>
      </c>
      <c r="E47" s="4">
        <f t="shared" si="2"/>
        <v>719307.6333333333</v>
      </c>
      <c r="F47" s="4">
        <f t="shared" si="3"/>
        <v>27984.32042060934</v>
      </c>
    </row>
    <row r="48" spans="1:6" x14ac:dyDescent="0.25">
      <c r="A48" s="1" t="s">
        <v>30</v>
      </c>
      <c r="B48" s="5">
        <v>760345.7</v>
      </c>
      <c r="C48" s="5">
        <v>755919.4</v>
      </c>
      <c r="D48" s="5">
        <v>769493.3</v>
      </c>
      <c r="E48" s="4">
        <f t="shared" si="2"/>
        <v>761919.46666666679</v>
      </c>
      <c r="F48" s="4">
        <f t="shared" si="3"/>
        <v>6922.4451202832679</v>
      </c>
    </row>
    <row r="49" spans="1:6" x14ac:dyDescent="0.25">
      <c r="A49" s="1" t="s">
        <v>45</v>
      </c>
      <c r="B49" s="2">
        <v>932906.4</v>
      </c>
      <c r="C49" s="2">
        <v>1397817</v>
      </c>
      <c r="D49" s="2">
        <v>1077857</v>
      </c>
      <c r="E49" s="4">
        <f t="shared" si="2"/>
        <v>1136193.4666666666</v>
      </c>
      <c r="F49" s="4">
        <f t="shared" si="3"/>
        <v>237881.95392978712</v>
      </c>
    </row>
    <row r="50" spans="1:6" x14ac:dyDescent="0.25">
      <c r="A50" s="1" t="s">
        <v>37</v>
      </c>
      <c r="B50" s="2">
        <v>661029.80000000005</v>
      </c>
      <c r="C50" s="2">
        <v>586524.80000000005</v>
      </c>
      <c r="D50" s="2">
        <v>648699.9</v>
      </c>
      <c r="E50" s="4">
        <f t="shared" si="2"/>
        <v>632084.83333333337</v>
      </c>
      <c r="F50" s="4">
        <f t="shared" si="3"/>
        <v>39934.87306231651</v>
      </c>
    </row>
    <row r="51" spans="1:6" x14ac:dyDescent="0.25">
      <c r="A51" s="6" t="s">
        <v>77</v>
      </c>
      <c r="B51" s="2">
        <v>202077.2</v>
      </c>
      <c r="C51" s="2">
        <v>109452.5</v>
      </c>
      <c r="D51" s="2">
        <v>78508.490000000005</v>
      </c>
      <c r="E51" s="4">
        <f t="shared" si="2"/>
        <v>130012.73</v>
      </c>
      <c r="F51" s="4">
        <f t="shared" si="3"/>
        <v>64298.902136861579</v>
      </c>
    </row>
    <row r="52" spans="1:6" x14ac:dyDescent="0.25">
      <c r="A52" s="1" t="s">
        <v>6</v>
      </c>
      <c r="B52" s="2">
        <v>1103952</v>
      </c>
      <c r="C52" s="2">
        <v>794599.4</v>
      </c>
      <c r="D52" s="2">
        <v>861583.7</v>
      </c>
      <c r="E52" s="4">
        <f t="shared" si="2"/>
        <v>920045.03333333321</v>
      </c>
      <c r="F52" s="4">
        <f t="shared" si="3"/>
        <v>162751.50814362269</v>
      </c>
    </row>
    <row r="53" spans="1:6" x14ac:dyDescent="0.25">
      <c r="A53" s="6" t="s">
        <v>62</v>
      </c>
      <c r="B53" s="2">
        <v>779119.4</v>
      </c>
      <c r="C53" s="2">
        <v>659418.80000000005</v>
      </c>
      <c r="D53" s="2">
        <v>845035</v>
      </c>
      <c r="E53" s="4">
        <f t="shared" si="2"/>
        <v>761191.06666666677</v>
      </c>
      <c r="F53" s="4">
        <f t="shared" si="3"/>
        <v>94097.886680270967</v>
      </c>
    </row>
    <row r="54" spans="1:6" x14ac:dyDescent="0.25">
      <c r="A54" s="6" t="s">
        <v>70</v>
      </c>
      <c r="B54" s="2">
        <v>275752.7</v>
      </c>
      <c r="C54" s="2">
        <v>223387.1</v>
      </c>
      <c r="D54" s="2">
        <v>259738.4</v>
      </c>
      <c r="E54" s="4">
        <f t="shared" si="2"/>
        <v>252959.40000000002</v>
      </c>
      <c r="F54" s="4">
        <f t="shared" si="3"/>
        <v>26832.911630868537</v>
      </c>
    </row>
    <row r="55" spans="1:6" x14ac:dyDescent="0.25">
      <c r="A55" s="6" t="s">
        <v>67</v>
      </c>
      <c r="B55" s="2">
        <v>478125</v>
      </c>
      <c r="C55" s="2">
        <v>467278.7</v>
      </c>
      <c r="D55" s="2">
        <v>495168.2</v>
      </c>
      <c r="E55" s="4">
        <f t="shared" si="2"/>
        <v>480190.6333333333</v>
      </c>
      <c r="F55" s="4">
        <f t="shared" si="3"/>
        <v>14059.024979113359</v>
      </c>
    </row>
    <row r="56" spans="1:6" x14ac:dyDescent="0.25">
      <c r="A56" s="6" t="s">
        <v>69</v>
      </c>
      <c r="B56" s="2">
        <v>711210.1</v>
      </c>
      <c r="C56" s="2">
        <v>898740.4</v>
      </c>
      <c r="D56" s="2">
        <v>827880.2</v>
      </c>
      <c r="E56" s="4">
        <f t="shared" si="2"/>
        <v>812610.2333333334</v>
      </c>
      <c r="F56" s="4">
        <f t="shared" si="3"/>
        <v>94693.095133823444</v>
      </c>
    </row>
    <row r="57" spans="1:6" x14ac:dyDescent="0.25">
      <c r="A57" s="1" t="s">
        <v>84</v>
      </c>
      <c r="B57" s="2">
        <v>804704.1</v>
      </c>
      <c r="C57" s="2">
        <v>1018984</v>
      </c>
      <c r="D57" s="2">
        <v>899458.2</v>
      </c>
      <c r="E57" s="4">
        <f t="shared" si="2"/>
        <v>907715.43333333323</v>
      </c>
      <c r="F57" s="4">
        <f t="shared" si="3"/>
        <v>107378.32794723214</v>
      </c>
    </row>
    <row r="58" spans="1:6" x14ac:dyDescent="0.25">
      <c r="A58" s="1" t="s">
        <v>16</v>
      </c>
      <c r="B58" s="2">
        <v>798555.2</v>
      </c>
      <c r="C58" s="2">
        <v>635899.69999999995</v>
      </c>
      <c r="D58" s="2">
        <v>815390.9</v>
      </c>
      <c r="E58" s="4">
        <f t="shared" si="2"/>
        <v>749948.6</v>
      </c>
      <c r="F58" s="4">
        <f t="shared" si="3"/>
        <v>99127.311534359833</v>
      </c>
    </row>
    <row r="59" spans="1:6" x14ac:dyDescent="0.25">
      <c r="A59" s="1" t="s">
        <v>0</v>
      </c>
      <c r="B59" s="2">
        <v>1093185</v>
      </c>
      <c r="C59" s="2">
        <v>1132846</v>
      </c>
      <c r="D59" s="2">
        <v>1180802</v>
      </c>
      <c r="E59" s="4">
        <f t="shared" si="2"/>
        <v>1135611</v>
      </c>
      <c r="F59" s="4">
        <f t="shared" si="3"/>
        <v>43873.894185494864</v>
      </c>
    </row>
    <row r="60" spans="1:6" x14ac:dyDescent="0.25">
      <c r="A60" s="1" t="s">
        <v>8</v>
      </c>
      <c r="B60" s="2">
        <v>914579.3</v>
      </c>
      <c r="C60" s="2">
        <v>664172</v>
      </c>
      <c r="D60" s="2">
        <v>901125.1</v>
      </c>
      <c r="E60" s="4">
        <f t="shared" si="2"/>
        <v>826625.46666666667</v>
      </c>
      <c r="F60" s="4">
        <f t="shared" si="3"/>
        <v>140849.56690889562</v>
      </c>
    </row>
    <row r="61" spans="1:6" x14ac:dyDescent="0.25">
      <c r="A61" s="6" t="s">
        <v>76</v>
      </c>
      <c r="B61" s="2">
        <v>781878.9</v>
      </c>
      <c r="C61" s="2">
        <v>886594.1</v>
      </c>
      <c r="D61" s="2">
        <v>770490.2</v>
      </c>
      <c r="E61" s="4">
        <f t="shared" si="2"/>
        <v>812987.7333333334</v>
      </c>
      <c r="F61" s="4">
        <f t="shared" si="3"/>
        <v>63998.816647836022</v>
      </c>
    </row>
    <row r="62" spans="1:6" x14ac:dyDescent="0.25">
      <c r="A62" s="1" t="s">
        <v>78</v>
      </c>
      <c r="B62" s="2">
        <v>951584.5</v>
      </c>
      <c r="C62" s="2">
        <v>723811</v>
      </c>
      <c r="D62" s="2">
        <v>579020.1</v>
      </c>
      <c r="E62" s="4">
        <f t="shared" si="2"/>
        <v>751471.8666666667</v>
      </c>
      <c r="F62" s="4">
        <f t="shared" si="3"/>
        <v>187816.13534359427</v>
      </c>
    </row>
    <row r="63" spans="1:6" x14ac:dyDescent="0.25">
      <c r="A63" s="1" t="s">
        <v>32</v>
      </c>
      <c r="B63" s="5">
        <v>54678.41</v>
      </c>
      <c r="C63" s="5">
        <v>59678.9</v>
      </c>
      <c r="D63" s="5">
        <v>61656.76</v>
      </c>
      <c r="E63" s="4">
        <f t="shared" si="2"/>
        <v>58671.356666666667</v>
      </c>
      <c r="F63" s="4">
        <f t="shared" si="3"/>
        <v>3596.6233966087311</v>
      </c>
    </row>
    <row r="64" spans="1:6" x14ac:dyDescent="0.25">
      <c r="A64" s="1" t="s">
        <v>91</v>
      </c>
      <c r="B64" s="2">
        <v>940722.3</v>
      </c>
      <c r="C64" s="2">
        <v>727583.3</v>
      </c>
      <c r="D64" s="2">
        <v>769206.2</v>
      </c>
      <c r="E64" s="4">
        <f t="shared" si="2"/>
        <v>812503.93333333323</v>
      </c>
      <c r="F64" s="4">
        <f t="shared" si="3"/>
        <v>112973.79613920883</v>
      </c>
    </row>
    <row r="65" spans="1:6" x14ac:dyDescent="0.25">
      <c r="A65" s="1" t="s">
        <v>89</v>
      </c>
      <c r="B65" s="2">
        <v>947995.7</v>
      </c>
      <c r="C65" s="2">
        <v>815933.3</v>
      </c>
      <c r="D65" s="2">
        <v>1005370</v>
      </c>
      <c r="E65" s="4">
        <f t="shared" si="2"/>
        <v>923099.66666666663</v>
      </c>
      <c r="F65" s="4">
        <f t="shared" si="3"/>
        <v>97141.264061794704</v>
      </c>
    </row>
    <row r="66" spans="1:6" x14ac:dyDescent="0.25">
      <c r="A66" s="1" t="s">
        <v>92</v>
      </c>
      <c r="B66" s="2">
        <v>790922.8</v>
      </c>
      <c r="C66" s="2">
        <v>998790.1</v>
      </c>
      <c r="D66" s="2">
        <v>802821.9</v>
      </c>
      <c r="E66" s="4">
        <f t="shared" ref="E66:E97" si="4">AVERAGE(B66:D66)</f>
        <v>864178.2666666666</v>
      </c>
      <c r="F66" s="4">
        <f t="shared" ref="F66:F97" si="5">STDEV(B66:D66)</f>
        <v>116728.98697505855</v>
      </c>
    </row>
    <row r="67" spans="1:6" x14ac:dyDescent="0.25">
      <c r="A67" s="1" t="s">
        <v>80</v>
      </c>
      <c r="B67" s="2">
        <v>931845.8</v>
      </c>
      <c r="C67" s="2">
        <v>851869.8</v>
      </c>
      <c r="D67" s="2">
        <v>1070520</v>
      </c>
      <c r="E67" s="4">
        <f t="shared" si="4"/>
        <v>951411.8666666667</v>
      </c>
      <c r="F67" s="4">
        <f t="shared" si="5"/>
        <v>110630.46919187013</v>
      </c>
    </row>
    <row r="68" spans="1:6" x14ac:dyDescent="0.25">
      <c r="A68" s="1" t="s">
        <v>59</v>
      </c>
      <c r="B68" s="2">
        <v>834595.4</v>
      </c>
      <c r="C68" s="2">
        <v>1261687</v>
      </c>
      <c r="D68" s="2">
        <v>1186376</v>
      </c>
      <c r="E68" s="4">
        <f t="shared" si="4"/>
        <v>1094219.4666666666</v>
      </c>
      <c r="F68" s="4">
        <f t="shared" si="5"/>
        <v>227972.42963712424</v>
      </c>
    </row>
    <row r="69" spans="1:6" x14ac:dyDescent="0.25">
      <c r="A69" s="6" t="s">
        <v>73</v>
      </c>
      <c r="B69" s="2">
        <v>524142.3</v>
      </c>
      <c r="C69" s="2">
        <v>997011.6</v>
      </c>
      <c r="D69" s="2">
        <v>737041.9</v>
      </c>
      <c r="E69" s="4">
        <f t="shared" si="4"/>
        <v>752731.93333333323</v>
      </c>
      <c r="F69" s="4">
        <f t="shared" si="5"/>
        <v>236824.7803337386</v>
      </c>
    </row>
    <row r="70" spans="1:6" x14ac:dyDescent="0.25">
      <c r="A70" s="1" t="s">
        <v>39</v>
      </c>
      <c r="B70" s="2">
        <v>473315.9</v>
      </c>
      <c r="C70" s="2">
        <v>372077.9</v>
      </c>
      <c r="D70" s="2">
        <v>356438.5</v>
      </c>
      <c r="E70" s="4">
        <f t="shared" si="4"/>
        <v>400610.76666666666</v>
      </c>
      <c r="F70" s="4">
        <f t="shared" si="5"/>
        <v>63448.207365167793</v>
      </c>
    </row>
    <row r="71" spans="1:6" x14ac:dyDescent="0.25">
      <c r="A71" s="1" t="s">
        <v>54</v>
      </c>
      <c r="B71" s="2">
        <v>1215127</v>
      </c>
      <c r="C71" s="2">
        <v>1030548</v>
      </c>
      <c r="D71" s="2">
        <v>767842.4</v>
      </c>
      <c r="E71" s="4">
        <f t="shared" si="4"/>
        <v>1004505.7999999999</v>
      </c>
      <c r="F71" s="4">
        <f t="shared" si="5"/>
        <v>224776.61240645105</v>
      </c>
    </row>
    <row r="72" spans="1:6" x14ac:dyDescent="0.25">
      <c r="A72" s="1" t="s">
        <v>47</v>
      </c>
      <c r="B72" s="2">
        <v>1210725</v>
      </c>
      <c r="C72" s="2">
        <v>806913.3</v>
      </c>
      <c r="D72" s="2">
        <v>1018074</v>
      </c>
      <c r="E72" s="4">
        <f t="shared" si="4"/>
        <v>1011904.1</v>
      </c>
      <c r="F72" s="4">
        <f t="shared" si="5"/>
        <v>201976.54075097491</v>
      </c>
    </row>
    <row r="73" spans="1:6" x14ac:dyDescent="0.25">
      <c r="A73" s="1" t="s">
        <v>61</v>
      </c>
      <c r="B73" s="2">
        <v>832378.3</v>
      </c>
      <c r="C73" s="2">
        <v>690538.2</v>
      </c>
      <c r="D73" s="2">
        <v>815813.6</v>
      </c>
      <c r="E73" s="4">
        <f t="shared" si="4"/>
        <v>779576.70000000007</v>
      </c>
      <c r="F73" s="4">
        <f t="shared" si="5"/>
        <v>77553.131356573896</v>
      </c>
    </row>
    <row r="74" spans="1:6" x14ac:dyDescent="0.25">
      <c r="A74" s="1" t="s">
        <v>3</v>
      </c>
      <c r="B74" s="2">
        <v>946304.9</v>
      </c>
      <c r="C74" s="2">
        <v>757187.5</v>
      </c>
      <c r="D74" s="2">
        <v>963340.1</v>
      </c>
      <c r="E74" s="4">
        <f t="shared" si="4"/>
        <v>888944.16666666663</v>
      </c>
      <c r="F74" s="4">
        <f t="shared" si="5"/>
        <v>114422.08667077027</v>
      </c>
    </row>
    <row r="75" spans="1:6" x14ac:dyDescent="0.25">
      <c r="A75" s="1" t="s">
        <v>50</v>
      </c>
      <c r="B75" s="2">
        <v>1037925</v>
      </c>
      <c r="C75" s="2">
        <v>853456.9</v>
      </c>
      <c r="D75" s="2">
        <v>758288.1</v>
      </c>
      <c r="E75" s="4">
        <f t="shared" si="4"/>
        <v>883223.33333333337</v>
      </c>
      <c r="F75" s="4">
        <f t="shared" si="5"/>
        <v>142174.99560556741</v>
      </c>
    </row>
    <row r="76" spans="1:6" x14ac:dyDescent="0.25">
      <c r="A76" s="1" t="s">
        <v>2</v>
      </c>
      <c r="B76" s="2">
        <v>728269.2</v>
      </c>
      <c r="C76" s="2">
        <v>1217009</v>
      </c>
      <c r="D76" s="2">
        <v>910017.4</v>
      </c>
      <c r="E76" s="4">
        <f t="shared" si="4"/>
        <v>951765.20000000007</v>
      </c>
      <c r="F76" s="4">
        <f t="shared" si="5"/>
        <v>247029.97212816079</v>
      </c>
    </row>
    <row r="77" spans="1:6" x14ac:dyDescent="0.25">
      <c r="A77" s="1" t="s">
        <v>1</v>
      </c>
      <c r="B77" s="2">
        <v>971546.6</v>
      </c>
      <c r="C77" s="2">
        <v>971873.6</v>
      </c>
      <c r="D77" s="2">
        <v>1036784</v>
      </c>
      <c r="E77" s="4">
        <f t="shared" si="4"/>
        <v>993401.4</v>
      </c>
      <c r="F77" s="4">
        <f t="shared" si="5"/>
        <v>37570.789442331406</v>
      </c>
    </row>
    <row r="78" spans="1:6" x14ac:dyDescent="0.25">
      <c r="A78" s="1" t="s">
        <v>23</v>
      </c>
      <c r="B78" s="2">
        <v>1077650</v>
      </c>
      <c r="C78" s="2">
        <v>871512.9</v>
      </c>
      <c r="D78" s="2">
        <v>1021990</v>
      </c>
      <c r="E78" s="4">
        <f t="shared" si="4"/>
        <v>990384.29999999993</v>
      </c>
      <c r="F78" s="4">
        <f t="shared" si="5"/>
        <v>106641.06246409024</v>
      </c>
    </row>
    <row r="79" spans="1:6" x14ac:dyDescent="0.25">
      <c r="A79" s="1" t="s">
        <v>38</v>
      </c>
      <c r="B79" s="2">
        <v>1056053</v>
      </c>
      <c r="C79" s="2">
        <v>981739</v>
      </c>
      <c r="D79" s="2">
        <v>931949.4</v>
      </c>
      <c r="E79" s="4">
        <f t="shared" si="4"/>
        <v>989913.79999999993</v>
      </c>
      <c r="F79" s="4">
        <f t="shared" si="5"/>
        <v>62454.35452808714</v>
      </c>
    </row>
    <row r="80" spans="1:6" x14ac:dyDescent="0.25">
      <c r="A80" s="1" t="s">
        <v>79</v>
      </c>
      <c r="B80" s="2">
        <v>97856.48</v>
      </c>
      <c r="C80" s="2">
        <v>123608.6</v>
      </c>
      <c r="D80" s="2">
        <v>86443.88</v>
      </c>
      <c r="E80" s="4">
        <f t="shared" si="4"/>
        <v>102636.32</v>
      </c>
      <c r="F80" s="4">
        <f t="shared" si="5"/>
        <v>19037.837481941013</v>
      </c>
    </row>
    <row r="81" spans="1:6" x14ac:dyDescent="0.25">
      <c r="A81" s="1" t="s">
        <v>27</v>
      </c>
      <c r="B81" s="2">
        <v>1020563</v>
      </c>
      <c r="C81" s="2">
        <v>805174.6</v>
      </c>
      <c r="D81" s="2">
        <v>1127654</v>
      </c>
      <c r="E81" s="4">
        <f t="shared" si="4"/>
        <v>984463.8666666667</v>
      </c>
      <c r="F81" s="4">
        <f t="shared" si="5"/>
        <v>164242.50797723871</v>
      </c>
    </row>
    <row r="82" spans="1:6" x14ac:dyDescent="0.25">
      <c r="A82" s="1" t="s">
        <v>11</v>
      </c>
      <c r="B82" s="2">
        <v>439102.1</v>
      </c>
      <c r="C82" s="2">
        <v>953801.6</v>
      </c>
      <c r="D82" s="2">
        <v>848663.8</v>
      </c>
      <c r="E82" s="4">
        <f t="shared" si="4"/>
        <v>747189.16666666663</v>
      </c>
      <c r="F82" s="4">
        <f t="shared" si="5"/>
        <v>271940.65479928418</v>
      </c>
    </row>
    <row r="83" spans="1:6" x14ac:dyDescent="0.25">
      <c r="A83" s="1" t="s">
        <v>17</v>
      </c>
      <c r="B83" s="2">
        <v>772372.4</v>
      </c>
      <c r="C83" s="2">
        <v>1090482</v>
      </c>
      <c r="D83" s="2">
        <v>804058.1</v>
      </c>
      <c r="E83" s="4">
        <f t="shared" si="4"/>
        <v>888970.83333333337</v>
      </c>
      <c r="F83" s="4">
        <f t="shared" si="5"/>
        <v>175231.44299652192</v>
      </c>
    </row>
    <row r="84" spans="1:6" x14ac:dyDescent="0.25">
      <c r="A84" s="1" t="s">
        <v>9</v>
      </c>
      <c r="B84" s="2">
        <v>886426.6</v>
      </c>
      <c r="C84" s="2">
        <v>875747.8</v>
      </c>
      <c r="D84" s="2">
        <v>622955.80000000005</v>
      </c>
      <c r="E84" s="4">
        <f t="shared" si="4"/>
        <v>795043.4</v>
      </c>
      <c r="F84" s="4">
        <f t="shared" si="5"/>
        <v>149127.85034218058</v>
      </c>
    </row>
    <row r="85" spans="1:6" x14ac:dyDescent="0.25">
      <c r="A85" s="1" t="s">
        <v>56</v>
      </c>
      <c r="B85" s="2">
        <v>897982.8</v>
      </c>
      <c r="C85" s="2">
        <v>900144.1</v>
      </c>
      <c r="D85" s="2">
        <v>915073.8</v>
      </c>
      <c r="E85" s="4">
        <f t="shared" si="4"/>
        <v>904400.2333333334</v>
      </c>
      <c r="F85" s="4">
        <f t="shared" si="5"/>
        <v>9306.5339124366619</v>
      </c>
    </row>
    <row r="86" spans="1:6" x14ac:dyDescent="0.25">
      <c r="A86" s="6" t="s">
        <v>65</v>
      </c>
      <c r="B86" s="2">
        <v>41949.89</v>
      </c>
      <c r="C86" s="2">
        <v>52572.94</v>
      </c>
      <c r="D86" s="2">
        <v>56847.68</v>
      </c>
      <c r="E86" s="4">
        <f t="shared" si="4"/>
        <v>50456.83666666667</v>
      </c>
      <c r="F86" s="4">
        <f t="shared" si="5"/>
        <v>7671.0140600205223</v>
      </c>
    </row>
    <row r="87" spans="1:6" x14ac:dyDescent="0.25">
      <c r="A87" s="1" t="s">
        <v>19</v>
      </c>
      <c r="B87" s="2">
        <v>966761.4</v>
      </c>
      <c r="C87" s="2">
        <v>1072840</v>
      </c>
      <c r="D87" s="2">
        <v>1071245</v>
      </c>
      <c r="E87" s="4">
        <f t="shared" si="4"/>
        <v>1036948.7999999999</v>
      </c>
      <c r="F87" s="4">
        <f t="shared" si="5"/>
        <v>60789.302885622885</v>
      </c>
    </row>
    <row r="88" spans="1:6" x14ac:dyDescent="0.25">
      <c r="A88" s="1" t="s">
        <v>53</v>
      </c>
      <c r="B88" s="2">
        <v>312159.8</v>
      </c>
      <c r="C88" s="2">
        <v>469926.5</v>
      </c>
      <c r="D88" s="2">
        <v>426477.2</v>
      </c>
      <c r="E88" s="4">
        <f t="shared" si="4"/>
        <v>402854.5</v>
      </c>
      <c r="F88" s="4">
        <f t="shared" si="5"/>
        <v>81492.986653392465</v>
      </c>
    </row>
    <row r="89" spans="1:6" x14ac:dyDescent="0.25">
      <c r="A89" s="1" t="s">
        <v>42</v>
      </c>
      <c r="B89" s="2">
        <v>959216.9</v>
      </c>
      <c r="C89" s="2">
        <v>896882.2</v>
      </c>
      <c r="D89" s="2">
        <v>836174.5</v>
      </c>
      <c r="E89" s="4">
        <f t="shared" si="4"/>
        <v>897424.53333333333</v>
      </c>
      <c r="F89" s="4">
        <f t="shared" si="5"/>
        <v>61522.992803693603</v>
      </c>
    </row>
    <row r="90" spans="1:6" x14ac:dyDescent="0.25">
      <c r="A90" s="1" t="s">
        <v>20</v>
      </c>
      <c r="B90" s="2">
        <v>959727.3</v>
      </c>
      <c r="C90" s="2">
        <v>1432453</v>
      </c>
      <c r="D90" s="2">
        <v>1121075</v>
      </c>
      <c r="E90" s="4">
        <f t="shared" si="4"/>
        <v>1171085.0999999999</v>
      </c>
      <c r="F90" s="4">
        <f t="shared" si="5"/>
        <v>240298.05333508295</v>
      </c>
    </row>
    <row r="91" spans="1:6" x14ac:dyDescent="0.25">
      <c r="A91" s="1" t="s">
        <v>25</v>
      </c>
      <c r="B91" s="2">
        <v>1433641</v>
      </c>
      <c r="C91" s="2">
        <v>1395288</v>
      </c>
      <c r="D91" s="2">
        <v>1193586</v>
      </c>
      <c r="E91" s="4">
        <f t="shared" si="4"/>
        <v>1340838.3333333333</v>
      </c>
      <c r="F91" s="4">
        <f t="shared" si="5"/>
        <v>128958.03738555164</v>
      </c>
    </row>
    <row r="92" spans="1:6" x14ac:dyDescent="0.25">
      <c r="A92" s="1" t="s">
        <v>31</v>
      </c>
      <c r="B92" s="5">
        <v>1086885</v>
      </c>
      <c r="C92" s="5">
        <v>726753.9</v>
      </c>
      <c r="D92" s="5">
        <v>1064323</v>
      </c>
      <c r="E92" s="4">
        <f t="shared" si="4"/>
        <v>959320.6333333333</v>
      </c>
      <c r="F92" s="4">
        <f t="shared" si="5"/>
        <v>201724.37892085186</v>
      </c>
    </row>
    <row r="93" spans="1:6" x14ac:dyDescent="0.25">
      <c r="A93" s="1" t="s">
        <v>22</v>
      </c>
      <c r="B93" s="2">
        <v>822584.6</v>
      </c>
      <c r="C93" s="2">
        <v>979186.9</v>
      </c>
      <c r="D93" s="2">
        <v>821220.9</v>
      </c>
      <c r="E93" s="4">
        <f t="shared" si="4"/>
        <v>874330.79999999993</v>
      </c>
      <c r="F93" s="4">
        <f t="shared" si="5"/>
        <v>90810.606207810342</v>
      </c>
    </row>
    <row r="94" spans="1:6" x14ac:dyDescent="0.25">
      <c r="A94" s="1" t="s">
        <v>34</v>
      </c>
      <c r="B94" s="2">
        <v>897584</v>
      </c>
      <c r="C94" s="2">
        <v>1207104</v>
      </c>
      <c r="D94" s="2">
        <v>1265084</v>
      </c>
      <c r="E94" s="4">
        <f t="shared" si="4"/>
        <v>1123257.3333333333</v>
      </c>
      <c r="F94" s="4">
        <f t="shared" si="5"/>
        <v>197577.22574561383</v>
      </c>
    </row>
    <row r="95" spans="1:6" x14ac:dyDescent="0.25">
      <c r="A95" s="1" t="s">
        <v>93</v>
      </c>
      <c r="B95" s="2">
        <v>884361</v>
      </c>
      <c r="C95" s="2">
        <v>1205493</v>
      </c>
      <c r="D95" s="2">
        <v>990966.4</v>
      </c>
      <c r="E95" s="4">
        <f t="shared" si="4"/>
        <v>1026940.1333333333</v>
      </c>
      <c r="F95" s="4">
        <f t="shared" si="5"/>
        <v>163560.45510285598</v>
      </c>
    </row>
    <row r="96" spans="1:6" x14ac:dyDescent="0.25">
      <c r="A96" s="1" t="s">
        <v>24</v>
      </c>
      <c r="B96" s="2">
        <v>1005178</v>
      </c>
      <c r="C96" s="2">
        <v>729369.8</v>
      </c>
      <c r="D96" s="2">
        <v>927124.4</v>
      </c>
      <c r="E96" s="4">
        <f t="shared" si="4"/>
        <v>887224.06666666677</v>
      </c>
      <c r="F96" s="4">
        <f t="shared" si="5"/>
        <v>142167.3951611025</v>
      </c>
    </row>
    <row r="97" spans="1:6" x14ac:dyDescent="0.25">
      <c r="A97" s="6" t="s">
        <v>75</v>
      </c>
      <c r="B97" s="2">
        <v>444740.6</v>
      </c>
      <c r="C97" s="2">
        <v>428191.9</v>
      </c>
      <c r="D97" s="2">
        <v>398444.2</v>
      </c>
      <c r="E97" s="4">
        <f t="shared" si="4"/>
        <v>423792.23333333334</v>
      </c>
      <c r="F97" s="4">
        <f t="shared" si="5"/>
        <v>23459.688048295371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0 L t R W j b j P x + l A A A A 9 w A A A B I A H A B D b 2 5 m a W c v U G F j a 2 F n Z S 5 4 b W w g o h g A K K A U A A A A A A A A A A A A A A A A A A A A A A A A A A A A h Y 8 x D o I w G I W v Q r r T F h g E U s r g K o k J 0 b g 2 p U I j / B h a L H d z 8 E h e Q Y y i b o 7 v e 9 / w 3 v 1 6 Y / n U t d 5 F D U b 3 k K E A U + Q p k H 2 l o c 7 Q a I 9 + j H L O t k K e R K 2 8 W Q a T T q b K U G P t O S X E O Y d d h P u h J i G l A T k U m 1 I 2 q h P o I + v / s q / B W A F S I c 7 2 r z E 8 x E G U 4 C B e J Z g y s l B W a P g a 4 T z 4 2 f 5 A t h 5 b O w 6 K K / B 3 J S N L Z O R 9 g j 8 A U E s D B B Q A A g A I A N C 7 U V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Q u 1 F a K I p H u A 4 A A A A R A A A A E w A c A E Z v c m 1 1 b G F z L 1 N l Y 3 R p b 2 4 x L m 0 g o h g A K K A U A A A A A A A A A A A A A A A A A A A A A A A A A A A A K 0 5 N L s n M z 1 M I h t C G 1 g B Q S w E C L Q A U A A I A C A D Q u 1 F a N u M / H 6 U A A A D 3 A A A A E g A A A A A A A A A A A A A A A A A A A A A A Q 2 9 u Z m l n L 1 B h Y 2 t h Z 2 U u e G 1 s U E s B A i 0 A F A A C A A g A 0 L t R W g / K 6 a u k A A A A 6 Q A A A B M A A A A A A A A A A A A A A A A A 8 Q A A A F t D b 2 5 0 Z W 5 0 X 1 R 5 c G V z X S 5 4 b W x Q S w E C L Q A U A A I A C A D Q u 1 F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Q / g Y w 5 t Y O U m C 5 U X 1 T p v r O g A A A A A C A A A A A A A D Z g A A w A A A A B A A A A D L x Z x k 6 P 0 U r u Q L H D U f b 1 s J A A A A A A S A A A C g A A A A E A A A A M u J + Z A N u N t D l R C 6 4 r O n E 2 B Q A A A A W o N T 8 m d E V z S V c H M y X h h t q u j y x d k r N z B 5 L k j P V L r s C u J v t L x P B d x z f B N v Y e g P / x l o s k q S c S d i r v 5 k A P 1 8 z 5 O E L l 0 R k 9 0 f c S b j F p e o 4 z 3 f 9 f I U A A A A A E p F M 3 N k n h i D i O W h w c E N j P k f i n E = < / D a t a M a s h u p > 
</file>

<file path=customXml/itemProps1.xml><?xml version="1.0" encoding="utf-8"?>
<ds:datastoreItem xmlns:ds="http://schemas.openxmlformats.org/officeDocument/2006/customXml" ds:itemID="{2ECC38B7-62D6-422F-B4B0-FAE9D8A11AE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Experiment1</vt:lpstr>
      <vt:lpstr>Experiment2</vt:lpstr>
      <vt:lpstr>Experiment3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Okhovat</dc:creator>
  <cp:lastModifiedBy>Kristina Edfeldt</cp:lastModifiedBy>
  <dcterms:created xsi:type="dcterms:W3CDTF">2025-02-17T19:52:30Z</dcterms:created>
  <dcterms:modified xsi:type="dcterms:W3CDTF">2025-04-14T21:18:05Z</dcterms:modified>
</cp:coreProperties>
</file>