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hokh\Desktop\"/>
    </mc:Choice>
  </mc:AlternateContent>
  <xr:revisionPtr revIDLastSave="0" documentId="13_ncr:1_{E5C47AD6-2111-4F7C-BCB2-D3B78AEEC9B9}" xr6:coauthVersionLast="47" xr6:coauthVersionMax="47" xr10:uidLastSave="{00000000-0000-0000-0000-000000000000}"/>
  <bookViews>
    <workbookView xWindow="-105" yWindow="0" windowWidth="26010" windowHeight="20985" xr2:uid="{E696D3A3-57A7-472C-9D82-4879DA23E955}"/>
  </bookViews>
  <sheets>
    <sheet name="Experiment1" sheetId="1" r:id="rId1"/>
    <sheet name="Experiment2" sheetId="2" r:id="rId2"/>
    <sheet name="Experimen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3" l="1"/>
  <c r="F53" i="3"/>
  <c r="E20" i="3"/>
  <c r="F20" i="3"/>
  <c r="E12" i="3"/>
  <c r="F12" i="3"/>
  <c r="E86" i="3"/>
  <c r="F86" i="3"/>
  <c r="E25" i="3"/>
  <c r="F25" i="3"/>
  <c r="E36" i="3"/>
  <c r="F36" i="3"/>
  <c r="E48" i="3"/>
  <c r="F48" i="3"/>
  <c r="E92" i="3"/>
  <c r="F92" i="3"/>
  <c r="E80" i="2" l="1"/>
  <c r="F80" i="2"/>
  <c r="E67" i="2"/>
  <c r="F67" i="2"/>
  <c r="E22" i="2"/>
  <c r="F22" i="2"/>
  <c r="E26" i="2"/>
  <c r="F26" i="2"/>
  <c r="E23" i="2"/>
  <c r="E59" i="2"/>
  <c r="F59" i="2"/>
  <c r="E48" i="2"/>
  <c r="F48" i="2"/>
  <c r="E19" i="2"/>
  <c r="F19" i="2"/>
  <c r="E65" i="2"/>
  <c r="F65" i="2"/>
  <c r="E84" i="1"/>
  <c r="E33" i="1"/>
  <c r="E68" i="1"/>
  <c r="E39" i="1"/>
  <c r="E7" i="1"/>
  <c r="E27" i="1"/>
  <c r="E8" i="1"/>
  <c r="E81" i="1"/>
  <c r="E20" i="1"/>
  <c r="E21" i="1"/>
  <c r="E62" i="1"/>
  <c r="E79" i="1"/>
  <c r="E5" i="1"/>
  <c r="E46" i="1"/>
  <c r="E31" i="1"/>
  <c r="E14" i="1"/>
  <c r="E6" i="1"/>
  <c r="E66" i="1"/>
  <c r="E58" i="1"/>
  <c r="E56" i="1"/>
  <c r="E41" i="1"/>
  <c r="E88" i="1"/>
  <c r="E17" i="1"/>
  <c r="E96" i="1"/>
  <c r="E94" i="1"/>
  <c r="E40" i="1"/>
  <c r="E24" i="1"/>
  <c r="E61" i="1"/>
  <c r="E90" i="1"/>
  <c r="E92" i="1"/>
  <c r="E48" i="1"/>
  <c r="E64" i="1"/>
  <c r="E16" i="1"/>
  <c r="E18" i="1"/>
  <c r="E63" i="1"/>
  <c r="E22" i="1"/>
  <c r="E89" i="1"/>
  <c r="E71" i="1"/>
  <c r="E60" i="1"/>
  <c r="E54" i="1"/>
  <c r="E42" i="1"/>
  <c r="E30" i="1"/>
  <c r="E29" i="1"/>
  <c r="E57" i="1"/>
  <c r="E73" i="1"/>
  <c r="E32" i="1"/>
  <c r="E47" i="1"/>
  <c r="E55" i="1"/>
  <c r="E93" i="1"/>
  <c r="E51" i="1"/>
  <c r="E37" i="1"/>
  <c r="E44" i="1"/>
  <c r="E75" i="1"/>
  <c r="E11" i="1"/>
  <c r="E26" i="1"/>
  <c r="E43" i="1"/>
  <c r="E25" i="1"/>
  <c r="E2" i="1"/>
  <c r="E13" i="1"/>
  <c r="E85" i="1"/>
  <c r="E28" i="1"/>
  <c r="E53" i="1"/>
  <c r="E74" i="1"/>
  <c r="E82" i="1"/>
  <c r="E34" i="1"/>
  <c r="E3" i="1"/>
  <c r="E59" i="1"/>
  <c r="E4" i="1"/>
  <c r="E95" i="1"/>
  <c r="E87" i="1"/>
  <c r="E23" i="1"/>
  <c r="E49" i="1"/>
  <c r="E38" i="1"/>
  <c r="E10" i="1"/>
  <c r="E91" i="1"/>
  <c r="E35" i="1"/>
  <c r="E9" i="1"/>
  <c r="E36" i="1"/>
  <c r="E67" i="1"/>
  <c r="E50" i="1"/>
  <c r="E12" i="1"/>
  <c r="E86" i="1"/>
  <c r="E77" i="1"/>
  <c r="E76" i="1"/>
  <c r="E70" i="1"/>
  <c r="E83" i="1"/>
  <c r="E80" i="1"/>
  <c r="E69" i="1"/>
  <c r="E78" i="1"/>
  <c r="E52" i="1"/>
  <c r="E15" i="1"/>
  <c r="E72" i="1"/>
  <c r="E19" i="1"/>
  <c r="E65" i="1"/>
  <c r="E45" i="1"/>
  <c r="F84" i="1"/>
  <c r="F33" i="1"/>
  <c r="F68" i="1"/>
  <c r="F39" i="1"/>
  <c r="F7" i="1"/>
  <c r="F27" i="1"/>
  <c r="F8" i="1"/>
  <c r="F81" i="1"/>
  <c r="F20" i="1"/>
  <c r="F21" i="1"/>
  <c r="F62" i="1"/>
  <c r="F79" i="1"/>
  <c r="F5" i="1"/>
  <c r="F46" i="1"/>
  <c r="F31" i="1"/>
  <c r="F14" i="1"/>
  <c r="F6" i="1"/>
  <c r="F66" i="1"/>
  <c r="F58" i="1"/>
  <c r="F56" i="1"/>
  <c r="F41" i="1"/>
  <c r="F88" i="1"/>
  <c r="F17" i="1"/>
  <c r="F96" i="1"/>
  <c r="F94" i="1"/>
  <c r="F40" i="1"/>
  <c r="F24" i="1"/>
  <c r="F61" i="1"/>
  <c r="F90" i="1"/>
  <c r="F92" i="1"/>
  <c r="F48" i="1"/>
  <c r="F64" i="1"/>
  <c r="F16" i="1"/>
  <c r="F18" i="1"/>
  <c r="F63" i="1"/>
  <c r="F22" i="1"/>
  <c r="F89" i="1"/>
  <c r="F71" i="1"/>
  <c r="F60" i="1"/>
  <c r="F54" i="1"/>
  <c r="F42" i="1"/>
  <c r="F30" i="1"/>
  <c r="F29" i="1"/>
  <c r="F57" i="1"/>
  <c r="F73" i="1"/>
  <c r="F32" i="1"/>
  <c r="F47" i="1"/>
  <c r="F55" i="1"/>
  <c r="F93" i="1"/>
  <c r="F51" i="1"/>
  <c r="F37" i="1"/>
  <c r="F44" i="1"/>
  <c r="F75" i="1"/>
  <c r="F11" i="1"/>
  <c r="F26" i="1"/>
  <c r="F43" i="1"/>
  <c r="F25" i="1"/>
  <c r="F2" i="1"/>
  <c r="F13" i="1"/>
  <c r="F85" i="1"/>
  <c r="F28" i="1"/>
  <c r="F53" i="1"/>
  <c r="F74" i="1"/>
  <c r="F82" i="1"/>
  <c r="F34" i="1"/>
  <c r="F3" i="1"/>
  <c r="F59" i="1"/>
  <c r="F4" i="1"/>
  <c r="F95" i="1"/>
  <c r="F87" i="1"/>
  <c r="F23" i="1"/>
  <c r="F49" i="1"/>
  <c r="F38" i="1"/>
  <c r="F10" i="1"/>
  <c r="F91" i="1"/>
  <c r="F35" i="1"/>
  <c r="F9" i="1"/>
  <c r="F36" i="1"/>
  <c r="F67" i="1"/>
  <c r="F50" i="1"/>
  <c r="F12" i="1"/>
  <c r="F86" i="1"/>
  <c r="F77" i="1"/>
  <c r="F76" i="1"/>
  <c r="F70" i="1"/>
  <c r="F83" i="1"/>
  <c r="F80" i="1"/>
  <c r="F69" i="1"/>
  <c r="F78" i="1"/>
  <c r="F52" i="1"/>
  <c r="F15" i="1"/>
  <c r="F72" i="1"/>
  <c r="F19" i="1"/>
  <c r="F65" i="1"/>
  <c r="F45" i="1"/>
  <c r="E18" i="3"/>
  <c r="F18" i="3"/>
  <c r="E96" i="3"/>
  <c r="F96" i="3"/>
  <c r="E23" i="3"/>
  <c r="F23" i="3"/>
  <c r="E35" i="3"/>
  <c r="F35" i="3"/>
  <c r="E28" i="3"/>
  <c r="F28" i="3"/>
  <c r="E56" i="3"/>
  <c r="F56" i="3"/>
  <c r="E87" i="3"/>
  <c r="F87" i="3"/>
  <c r="E83" i="3"/>
  <c r="F83" i="3"/>
  <c r="E33" i="3"/>
  <c r="F33" i="3"/>
  <c r="E39" i="3"/>
  <c r="F39" i="3"/>
  <c r="E47" i="3"/>
  <c r="F47" i="3"/>
  <c r="E69" i="3"/>
  <c r="F69" i="3"/>
  <c r="E17" i="3"/>
  <c r="F17" i="3"/>
  <c r="E55" i="3"/>
  <c r="F55" i="3"/>
  <c r="E65" i="3"/>
  <c r="F65" i="3"/>
  <c r="E91" i="3"/>
  <c r="F91" i="3"/>
  <c r="E51" i="3"/>
  <c r="F51" i="3"/>
  <c r="E75" i="3"/>
  <c r="F75" i="3"/>
  <c r="E76" i="3"/>
  <c r="F76" i="3"/>
  <c r="E2" i="3"/>
  <c r="F2" i="3"/>
  <c r="E46" i="3"/>
  <c r="F46" i="3"/>
  <c r="E24" i="3"/>
  <c r="F24" i="3"/>
  <c r="E38" i="3"/>
  <c r="F38" i="3"/>
  <c r="E27" i="3"/>
  <c r="F27" i="3"/>
  <c r="E80" i="3"/>
  <c r="F80" i="3"/>
  <c r="E52" i="3"/>
  <c r="F52" i="3"/>
  <c r="E63" i="3"/>
  <c r="F63" i="3"/>
  <c r="E16" i="3"/>
  <c r="F16" i="3"/>
  <c r="E61" i="3"/>
  <c r="F61" i="3"/>
  <c r="E93" i="3"/>
  <c r="F93" i="3"/>
  <c r="E6" i="3"/>
  <c r="F6" i="3"/>
  <c r="E54" i="3"/>
  <c r="F54" i="3"/>
  <c r="E62" i="3"/>
  <c r="F62" i="3"/>
  <c r="E82" i="3"/>
  <c r="F82" i="3"/>
  <c r="E60" i="3"/>
  <c r="F60" i="3"/>
  <c r="E21" i="3"/>
  <c r="F21" i="3"/>
  <c r="E79" i="3"/>
  <c r="F79" i="3"/>
  <c r="E42" i="3"/>
  <c r="F42" i="3"/>
  <c r="E89" i="3"/>
  <c r="F89" i="3"/>
  <c r="E90" i="3"/>
  <c r="F90" i="3"/>
  <c r="E67" i="3"/>
  <c r="F67" i="3"/>
  <c r="E73" i="3"/>
  <c r="F73" i="3"/>
  <c r="E9" i="3"/>
  <c r="F9" i="3"/>
  <c r="E34" i="3"/>
  <c r="F34" i="3"/>
  <c r="E11" i="3"/>
  <c r="F11" i="3"/>
  <c r="E3" i="3"/>
  <c r="F3" i="3"/>
  <c r="E95" i="3"/>
  <c r="F95" i="3"/>
  <c r="E8" i="3"/>
  <c r="F8" i="3"/>
  <c r="E32" i="3"/>
  <c r="F32" i="3"/>
  <c r="E70" i="3"/>
  <c r="F70" i="3"/>
  <c r="E44" i="3"/>
  <c r="F44" i="3"/>
  <c r="E71" i="3"/>
  <c r="F71" i="3"/>
  <c r="E77" i="3"/>
  <c r="F77" i="3"/>
  <c r="E58" i="3"/>
  <c r="F58" i="3"/>
  <c r="E15" i="3"/>
  <c r="F15" i="3"/>
  <c r="E97" i="3"/>
  <c r="F97" i="3"/>
  <c r="E5" i="3"/>
  <c r="F5" i="3"/>
  <c r="E31" i="3"/>
  <c r="F31" i="3"/>
  <c r="E7" i="3"/>
  <c r="F7" i="3"/>
  <c r="E68" i="3"/>
  <c r="F68" i="3"/>
  <c r="E10" i="3"/>
  <c r="F10" i="3"/>
  <c r="E81" i="3"/>
  <c r="F81" i="3"/>
  <c r="E43" i="3"/>
  <c r="F43" i="3"/>
  <c r="E64" i="3"/>
  <c r="F64" i="3"/>
  <c r="E84" i="3"/>
  <c r="F84" i="3"/>
  <c r="E45" i="3"/>
  <c r="F45" i="3"/>
  <c r="E40" i="3"/>
  <c r="F40" i="3"/>
  <c r="E78" i="3"/>
  <c r="F78" i="3"/>
  <c r="E4" i="3"/>
  <c r="F4" i="3"/>
  <c r="E94" i="3"/>
  <c r="F94" i="3"/>
  <c r="E74" i="3"/>
  <c r="F74" i="3"/>
  <c r="E72" i="3"/>
  <c r="F72" i="3"/>
  <c r="E19" i="3"/>
  <c r="F19" i="3"/>
  <c r="E59" i="3"/>
  <c r="F59" i="3"/>
  <c r="E50" i="3"/>
  <c r="F50" i="3"/>
  <c r="E26" i="3"/>
  <c r="F26" i="3"/>
  <c r="E49" i="3"/>
  <c r="F49" i="3"/>
  <c r="E41" i="3"/>
  <c r="F41" i="3"/>
  <c r="E30" i="3"/>
  <c r="F30" i="3"/>
  <c r="E37" i="3"/>
  <c r="F37" i="3"/>
  <c r="E14" i="3"/>
  <c r="F14" i="3"/>
  <c r="E88" i="3"/>
  <c r="F88" i="3"/>
  <c r="E22" i="3"/>
  <c r="F22" i="3"/>
  <c r="E29" i="3"/>
  <c r="F29" i="3"/>
  <c r="E85" i="3"/>
  <c r="F85" i="3"/>
  <c r="E66" i="3"/>
  <c r="F66" i="3"/>
  <c r="E13" i="3"/>
  <c r="F13" i="3"/>
  <c r="F57" i="3"/>
  <c r="E57" i="3"/>
  <c r="E56" i="2" l="1"/>
  <c r="F56" i="2"/>
  <c r="E53" i="2"/>
  <c r="F53" i="2"/>
  <c r="E68" i="2"/>
  <c r="F68" i="2"/>
  <c r="E91" i="2"/>
  <c r="F91" i="2"/>
  <c r="E79" i="2"/>
  <c r="F79" i="2"/>
  <c r="E62" i="2"/>
  <c r="F62" i="2"/>
  <c r="E33" i="2"/>
  <c r="F33" i="2"/>
  <c r="E61" i="2"/>
  <c r="F61" i="2"/>
  <c r="E50" i="2"/>
  <c r="F50" i="2"/>
  <c r="E76" i="2"/>
  <c r="F76" i="2"/>
  <c r="E25" i="2"/>
  <c r="F25" i="2"/>
  <c r="E32" i="2"/>
  <c r="F32" i="2"/>
  <c r="E16" i="2"/>
  <c r="F16" i="2"/>
  <c r="E39" i="2"/>
  <c r="F39" i="2"/>
  <c r="F23" i="2"/>
  <c r="E27" i="2"/>
  <c r="F27" i="2"/>
  <c r="E36" i="2"/>
  <c r="F36" i="2"/>
  <c r="E10" i="2"/>
  <c r="F10" i="2"/>
  <c r="E8" i="2"/>
  <c r="F8" i="2"/>
  <c r="E63" i="2"/>
  <c r="F63" i="2"/>
  <c r="E86" i="2"/>
  <c r="F86" i="2"/>
  <c r="E55" i="2"/>
  <c r="F55" i="2"/>
  <c r="E3" i="2"/>
  <c r="F3" i="2"/>
  <c r="E89" i="2"/>
  <c r="F89" i="2"/>
  <c r="E34" i="2"/>
  <c r="F34" i="2"/>
  <c r="E11" i="2"/>
  <c r="F11" i="2"/>
  <c r="E21" i="2"/>
  <c r="F21" i="2"/>
  <c r="E4" i="2"/>
  <c r="F4" i="2"/>
  <c r="E71" i="2"/>
  <c r="F71" i="2"/>
  <c r="E52" i="2"/>
  <c r="F52" i="2"/>
  <c r="E15" i="2"/>
  <c r="F15" i="2"/>
  <c r="E12" i="2"/>
  <c r="F12" i="2"/>
  <c r="E87" i="2"/>
  <c r="F87" i="2"/>
  <c r="E66" i="2"/>
  <c r="F66" i="2"/>
  <c r="E7" i="2"/>
  <c r="F7" i="2"/>
  <c r="E5" i="2"/>
  <c r="F5" i="2"/>
  <c r="E17" i="2"/>
  <c r="F17" i="2"/>
  <c r="E81" i="2"/>
  <c r="F81" i="2"/>
  <c r="E97" i="2"/>
  <c r="F97" i="2"/>
  <c r="E43" i="2"/>
  <c r="F43" i="2"/>
  <c r="E74" i="2"/>
  <c r="F74" i="2"/>
  <c r="E72" i="2"/>
  <c r="F72" i="2"/>
  <c r="E57" i="2"/>
  <c r="F57" i="2"/>
  <c r="E83" i="2"/>
  <c r="F83" i="2"/>
  <c r="E6" i="2"/>
  <c r="F6" i="2"/>
  <c r="E29" i="2"/>
  <c r="F29" i="2"/>
  <c r="E82" i="2"/>
  <c r="F82" i="2"/>
  <c r="E94" i="2"/>
  <c r="F94" i="2"/>
  <c r="E69" i="2"/>
  <c r="F69" i="2"/>
  <c r="E41" i="2"/>
  <c r="F41" i="2"/>
  <c r="E24" i="2"/>
  <c r="F24" i="2"/>
  <c r="E75" i="2"/>
  <c r="F75" i="2"/>
  <c r="E13" i="2"/>
  <c r="F13" i="2"/>
  <c r="E70" i="2"/>
  <c r="F70" i="2"/>
  <c r="E51" i="2"/>
  <c r="F51" i="2"/>
  <c r="E2" i="2"/>
  <c r="F2" i="2"/>
  <c r="E95" i="2"/>
  <c r="F95" i="2"/>
  <c r="E14" i="2"/>
  <c r="F14" i="2"/>
  <c r="E92" i="2"/>
  <c r="F92" i="2"/>
  <c r="E35" i="2"/>
  <c r="F35" i="2"/>
  <c r="E42" i="2"/>
  <c r="F42" i="2"/>
  <c r="E20" i="2"/>
  <c r="F20" i="2"/>
  <c r="E40" i="2"/>
  <c r="F40" i="2"/>
  <c r="E47" i="2"/>
  <c r="F47" i="2"/>
  <c r="E77" i="2"/>
  <c r="F77" i="2"/>
  <c r="E58" i="2"/>
  <c r="F58" i="2"/>
  <c r="E64" i="2"/>
  <c r="F64" i="2"/>
  <c r="E9" i="2"/>
  <c r="F9" i="2"/>
  <c r="E93" i="2"/>
  <c r="F93" i="2"/>
  <c r="E44" i="2"/>
  <c r="F44" i="2"/>
  <c r="E60" i="2"/>
  <c r="F60" i="2"/>
  <c r="E28" i="2"/>
  <c r="F28" i="2"/>
  <c r="E85" i="2"/>
  <c r="F85" i="2"/>
  <c r="E30" i="2"/>
  <c r="F30" i="2"/>
  <c r="E96" i="2"/>
  <c r="F96" i="2"/>
  <c r="E31" i="2"/>
  <c r="F31" i="2"/>
  <c r="E84" i="2"/>
  <c r="F84" i="2"/>
  <c r="E78" i="2"/>
  <c r="F78" i="2"/>
  <c r="E54" i="2"/>
  <c r="F54" i="2"/>
  <c r="E49" i="2"/>
  <c r="F49" i="2"/>
  <c r="E37" i="2"/>
  <c r="F37" i="2"/>
  <c r="E45" i="2"/>
  <c r="F45" i="2"/>
  <c r="E46" i="2"/>
  <c r="F46" i="2"/>
  <c r="E88" i="2"/>
  <c r="F88" i="2"/>
  <c r="E73" i="2"/>
  <c r="F73" i="2"/>
  <c r="E90" i="2"/>
  <c r="F90" i="2"/>
  <c r="E18" i="2"/>
  <c r="F18" i="2"/>
  <c r="F38" i="2"/>
  <c r="E38" i="2"/>
</calcChain>
</file>

<file path=xl/sharedStrings.xml><?xml version="1.0" encoding="utf-8"?>
<sst xmlns="http://schemas.openxmlformats.org/spreadsheetml/2006/main" count="305" uniqueCount="102">
  <si>
    <t>GSK778</t>
  </si>
  <si>
    <t>Ogerin</t>
  </si>
  <si>
    <t>NVC-MALT1</t>
  </si>
  <si>
    <t>MSD-CYP11B2</t>
  </si>
  <si>
    <t>BI-4394</t>
  </si>
  <si>
    <t>BAY-784</t>
  </si>
  <si>
    <t>BTZO-1</t>
  </si>
  <si>
    <t>ABT-100</t>
  </si>
  <si>
    <t>GSK789</t>
  </si>
  <si>
    <t>SR-318</t>
  </si>
  <si>
    <t>BAY-899</t>
  </si>
  <si>
    <t>PPTN</t>
  </si>
  <si>
    <t>BI-653048</t>
  </si>
  <si>
    <t>ABT-546</t>
  </si>
  <si>
    <t>BAY-707</t>
  </si>
  <si>
    <t>ABT-724</t>
  </si>
  <si>
    <t>GSK620</t>
  </si>
  <si>
    <t>SR-302</t>
  </si>
  <si>
    <t>(R)-9s</t>
  </si>
  <si>
    <t>THPP-1</t>
  </si>
  <si>
    <t>TP-020</t>
  </si>
  <si>
    <t>BI-605906</t>
  </si>
  <si>
    <t>TP-030-1</t>
  </si>
  <si>
    <t>PF-04418948</t>
  </si>
  <si>
    <t>UCSF924</t>
  </si>
  <si>
    <t>TP-021</t>
  </si>
  <si>
    <t>BAY-826</t>
  </si>
  <si>
    <t>PF-05105679</t>
  </si>
  <si>
    <t>BAY-678</t>
  </si>
  <si>
    <t>BAY-474</t>
  </si>
  <si>
    <t>BI-665915</t>
  </si>
  <si>
    <t>TP-024</t>
  </si>
  <si>
    <t>IPP/CNRS-A017</t>
  </si>
  <si>
    <t>BI-639667</t>
  </si>
  <si>
    <t>TP-030-2</t>
  </si>
  <si>
    <t>BI-1942</t>
  </si>
  <si>
    <t>BAY-386</t>
  </si>
  <si>
    <t>BI-99179</t>
  </si>
  <si>
    <t>PF-04457845</t>
  </si>
  <si>
    <t>MRK-560</t>
  </si>
  <si>
    <t>BI-2545</t>
  </si>
  <si>
    <t>A-1155463</t>
  </si>
  <si>
    <t>TP-008</t>
  </si>
  <si>
    <t>BAY-179</t>
  </si>
  <si>
    <t>8RK64</t>
  </si>
  <si>
    <t>BI-9627</t>
  </si>
  <si>
    <t>BAY-876</t>
  </si>
  <si>
    <t>MRL-SYKi</t>
  </si>
  <si>
    <t>BI-1230</t>
  </si>
  <si>
    <t>A-1211212</t>
  </si>
  <si>
    <t>MSD-M1PAM</t>
  </si>
  <si>
    <t>BAY-390</t>
  </si>
  <si>
    <t>8RK59</t>
  </si>
  <si>
    <t>TP-004</t>
  </si>
  <si>
    <t>MRL-650</t>
  </si>
  <si>
    <t>A-079</t>
  </si>
  <si>
    <t>T-26c</t>
  </si>
  <si>
    <t>BAY-293</t>
  </si>
  <si>
    <t>A-1596586</t>
  </si>
  <si>
    <t>L-Skepinone</t>
  </si>
  <si>
    <t>BAY-069</t>
  </si>
  <si>
    <t>MSC-4381</t>
  </si>
  <si>
    <t>CRTH2</t>
  </si>
  <si>
    <t>BAY-1797</t>
  </si>
  <si>
    <t>A-485</t>
  </si>
  <si>
    <t>T3-CLK</t>
  </si>
  <si>
    <t>A-192621</t>
  </si>
  <si>
    <t>FS-694</t>
  </si>
  <si>
    <t>BAY-6672</t>
  </si>
  <si>
    <t>GNE-2256</t>
  </si>
  <si>
    <t>ERKi</t>
  </si>
  <si>
    <t>BI-1950</t>
  </si>
  <si>
    <t>BI-1935</t>
  </si>
  <si>
    <t>Mli-2</t>
  </si>
  <si>
    <t>BAY-885</t>
  </si>
  <si>
    <t>WM-1119</t>
  </si>
  <si>
    <t>GSK973</t>
  </si>
  <si>
    <t>Borussertib</t>
  </si>
  <si>
    <t>GSM1</t>
  </si>
  <si>
    <t>PF-04554878</t>
  </si>
  <si>
    <t>KISS1-305</t>
  </si>
  <si>
    <t>BAY-3827</t>
  </si>
  <si>
    <t>BAY-549</t>
  </si>
  <si>
    <t>(R)-ZINC-3573</t>
  </si>
  <si>
    <t>GSK046</t>
  </si>
  <si>
    <t>A-446</t>
  </si>
  <si>
    <t>BAY-7598</t>
  </si>
  <si>
    <t>BI-2540</t>
  </si>
  <si>
    <t>BI-207127</t>
  </si>
  <si>
    <t>JNJ-54119936</t>
  </si>
  <si>
    <t>BAY-1125976</t>
  </si>
  <si>
    <t>JNJ-42396302</t>
  </si>
  <si>
    <t>JNJ-65355394</t>
  </si>
  <si>
    <t>TP-040</t>
  </si>
  <si>
    <t>BAY-985</t>
  </si>
  <si>
    <t>Compound</t>
  </si>
  <si>
    <t>Average</t>
  </si>
  <si>
    <t>SD</t>
  </si>
  <si>
    <t>Replicate1</t>
  </si>
  <si>
    <t>Replicate2</t>
  </si>
  <si>
    <t>Replicate3</t>
  </si>
  <si>
    <t>BAY-091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</si>
</sst>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AE561A-08E6-4484-ADCF-FFC8F4C92BE1}" name="Table1" displayName="Table1" ref="A1:F96" totalsRowShown="0" headerRowDxfId="23" dataDxfId="22">
  <autoFilter ref="A1:F96" xr:uid="{31AE561A-08E6-4484-ADCF-FFC8F4C92BE1}"/>
  <sortState xmlns:xlrd2="http://schemas.microsoft.com/office/spreadsheetml/2017/richdata2" ref="A2:F96">
    <sortCondition ref="A1:A96"/>
  </sortState>
  <tableColumns count="6">
    <tableColumn id="1" xr3:uid="{513B0E4B-215B-48E9-9CD7-53D857947836}" name="Compound" dataDxfId="21"/>
    <tableColumn id="2" xr3:uid="{855A0DEB-F1F5-4A77-B55F-B493604CC1BD}" name="Replicate1" dataDxfId="20"/>
    <tableColumn id="3" xr3:uid="{5C37AAAE-D573-4913-B708-AEF01248A42C}" name="Replicate2" dataDxfId="19"/>
    <tableColumn id="4" xr3:uid="{E2B22F9F-B6F5-4904-A845-87320081F4B4}" name="Replicate3" dataDxfId="18"/>
    <tableColumn id="5" xr3:uid="{6D5BC59D-9186-4310-BB48-B860516F59F4}" name="Average" dataDxfId="17">
      <calculatedColumnFormula>AVERAGE(B2:D2)</calculatedColumnFormula>
    </tableColumn>
    <tableColumn id="6" xr3:uid="{05A40B9D-A598-4F52-ADEA-FABB60FC07ED}" name="SD" dataDxfId="16">
      <calculatedColumnFormula>STDEV(B2:D2)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5FB724-A176-4E19-B2B5-000FCE11364C}" name="Table2" displayName="Table2" ref="A1:F97" totalsRowShown="0" headerRowDxfId="15" dataDxfId="14">
  <autoFilter ref="A1:F97" xr:uid="{D45FB724-A176-4E19-B2B5-000FCE11364C}"/>
  <sortState xmlns:xlrd2="http://schemas.microsoft.com/office/spreadsheetml/2017/richdata2" ref="A2:F97">
    <sortCondition ref="A1:A97"/>
  </sortState>
  <tableColumns count="6">
    <tableColumn id="1" xr3:uid="{3ECDCB33-19E8-4BF6-AA12-40E62C1F1B81}" name="Compound" dataDxfId="13"/>
    <tableColumn id="2" xr3:uid="{EC604386-ECB2-473F-8C3F-8AA128036D89}" name="Replicate1" dataDxfId="12"/>
    <tableColumn id="3" xr3:uid="{F22B8880-A07B-4608-81F0-DBFEBA17C050}" name="Replicate2" dataDxfId="11"/>
    <tableColumn id="4" xr3:uid="{153E5B76-F3A3-4A00-A136-4A0BD75C2D2E}" name="Replicate3" dataDxfId="10"/>
    <tableColumn id="5" xr3:uid="{5465441C-CF3C-4A70-8897-34C2BAC1A2E6}" name="Average" dataDxfId="9">
      <calculatedColumnFormula>AVERAGE(B2:D2)</calculatedColumnFormula>
    </tableColumn>
    <tableColumn id="6" xr3:uid="{09418B96-67B3-4993-A77D-6A62BD7B33FE}" name="SD" dataDxfId="8">
      <calculatedColumnFormula>STDEV(B2:D2)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EBA3AD-1F17-44DC-89F3-469AC89742C5}" name="Table3" displayName="Table3" ref="A1:F97" totalsRowShown="0" headerRowDxfId="1" dataDxfId="0">
  <autoFilter ref="A1:F97" xr:uid="{8DEBA3AD-1F17-44DC-89F3-469AC89742C5}"/>
  <sortState xmlns:xlrd2="http://schemas.microsoft.com/office/spreadsheetml/2017/richdata2" ref="A2:F97">
    <sortCondition ref="A1:A97"/>
  </sortState>
  <tableColumns count="6">
    <tableColumn id="1" xr3:uid="{F2D7968B-3E92-4FA9-BEF2-598AFB876C2A}" name="Compound" dataDxfId="7"/>
    <tableColumn id="2" xr3:uid="{978D3286-46C7-4493-B203-665D9FA943EE}" name="Replicate1" dataDxfId="6"/>
    <tableColumn id="3" xr3:uid="{02858081-FA00-41D9-865D-F55E71BCE596}" name="Replicate2" dataDxfId="5"/>
    <tableColumn id="4" xr3:uid="{62E391B3-1BCE-4A3F-85E2-BD4D6827664A}" name="Replicate3" dataDxfId="4"/>
    <tableColumn id="5" xr3:uid="{87ED52B2-849F-405E-9E6D-6354FB400666}" name="Average" dataDxfId="3">
      <calculatedColumnFormula>AVERAGE(B2:D2)</calculatedColumnFormula>
    </tableColumn>
    <tableColumn id="6" xr3:uid="{AE82F4E8-8649-4ED7-A091-99815D737F76}" name="SD" dataDxfId="2">
      <calculatedColumnFormula>STDEV(B2:D2)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F79A-DB6C-473B-AE05-DB5BE946D192}">
  <dimension ref="A1:F96"/>
  <sheetViews>
    <sheetView tabSelected="1" topLeftCell="A43" workbookViewId="0"/>
  </sheetViews>
  <sheetFormatPr defaultRowHeight="14.25" x14ac:dyDescent="0.45"/>
  <cols>
    <col min="1" max="6" width="16.59765625" style="2" customWidth="1"/>
    <col min="7" max="16384" width="9.06640625" style="2"/>
  </cols>
  <sheetData>
    <row r="1" spans="1:6" s="1" customFormat="1" x14ac:dyDescent="0.45">
      <c r="A1" s="1" t="s">
        <v>95</v>
      </c>
      <c r="B1" s="1" t="s">
        <v>98</v>
      </c>
      <c r="C1" s="1" t="s">
        <v>99</v>
      </c>
      <c r="D1" s="1" t="s">
        <v>100</v>
      </c>
      <c r="E1" s="1" t="s">
        <v>96</v>
      </c>
      <c r="F1" s="1" t="s">
        <v>97</v>
      </c>
    </row>
    <row r="2" spans="1:6" x14ac:dyDescent="0.45">
      <c r="A2" s="1" t="s">
        <v>18</v>
      </c>
      <c r="B2" s="6">
        <v>1650399</v>
      </c>
      <c r="C2" s="6">
        <v>1647828</v>
      </c>
      <c r="D2" s="6">
        <v>1752860</v>
      </c>
      <c r="E2" s="3">
        <f>AVERAGE(B2:D2)</f>
        <v>1683695.6666666667</v>
      </c>
      <c r="F2" s="3">
        <f>STDEV(B2:D2)</f>
        <v>59911.862467572595</v>
      </c>
    </row>
    <row r="3" spans="1:6" x14ac:dyDescent="0.45">
      <c r="A3" s="1" t="s">
        <v>83</v>
      </c>
      <c r="B3" s="6">
        <v>1052846</v>
      </c>
      <c r="C3" s="6">
        <v>1145398</v>
      </c>
      <c r="D3" s="6">
        <v>1240294</v>
      </c>
      <c r="E3" s="3">
        <f>AVERAGE(B3:D3)</f>
        <v>1146179.3333333333</v>
      </c>
      <c r="F3" s="3">
        <f>STDEV(B3:D3)</f>
        <v>93726.442572698405</v>
      </c>
    </row>
    <row r="4" spans="1:6" x14ac:dyDescent="0.45">
      <c r="A4" s="1" t="s">
        <v>52</v>
      </c>
      <c r="B4" s="6">
        <v>966721</v>
      </c>
      <c r="C4" s="6">
        <v>999343</v>
      </c>
      <c r="D4" s="6">
        <v>1251907</v>
      </c>
      <c r="E4" s="3">
        <f>AVERAGE(B4:D4)</f>
        <v>1072657</v>
      </c>
      <c r="F4" s="3">
        <f>STDEV(B4:D4)</f>
        <v>156089.62360131438</v>
      </c>
    </row>
    <row r="5" spans="1:6" x14ac:dyDescent="0.45">
      <c r="A5" s="1" t="s">
        <v>44</v>
      </c>
      <c r="B5" s="6">
        <v>1184062</v>
      </c>
      <c r="C5" s="6">
        <v>1351771</v>
      </c>
      <c r="D5" s="6">
        <v>1647783</v>
      </c>
      <c r="E5" s="3">
        <f>AVERAGE(B5:D5)</f>
        <v>1394538.6666666667</v>
      </c>
      <c r="F5" s="3">
        <f>STDEV(B5:D5)</f>
        <v>234800.12019659081</v>
      </c>
    </row>
    <row r="6" spans="1:6" x14ac:dyDescent="0.45">
      <c r="A6" s="1" t="s">
        <v>55</v>
      </c>
      <c r="B6" s="6">
        <v>1298002</v>
      </c>
      <c r="C6" s="6">
        <v>1219798</v>
      </c>
      <c r="D6" s="6">
        <v>1494556</v>
      </c>
      <c r="E6" s="3">
        <f>AVERAGE(B6:D6)</f>
        <v>1337452</v>
      </c>
      <c r="F6" s="3">
        <f>STDEV(B6:D6)</f>
        <v>141563.47168673138</v>
      </c>
    </row>
    <row r="7" spans="1:6" x14ac:dyDescent="0.45">
      <c r="A7" s="1" t="s">
        <v>41</v>
      </c>
      <c r="B7" s="6">
        <v>781880</v>
      </c>
      <c r="C7" s="6">
        <v>515655</v>
      </c>
      <c r="D7" s="6">
        <v>658826</v>
      </c>
      <c r="E7" s="3">
        <f>AVERAGE(B7:D7)</f>
        <v>652120.33333333337</v>
      </c>
      <c r="F7" s="3">
        <f>STDEV(B7:D7)</f>
        <v>133239.11636727923</v>
      </c>
    </row>
    <row r="8" spans="1:6" x14ac:dyDescent="0.45">
      <c r="A8" s="1" t="s">
        <v>49</v>
      </c>
      <c r="B8" s="6">
        <v>1060400</v>
      </c>
      <c r="C8" s="6">
        <v>1018399</v>
      </c>
      <c r="D8" s="6">
        <v>1172930</v>
      </c>
      <c r="E8" s="3">
        <f>AVERAGE(B8:D8)</f>
        <v>1083909.6666666667</v>
      </c>
      <c r="F8" s="3">
        <f>STDEV(B8:D8)</f>
        <v>79902.977481025911</v>
      </c>
    </row>
    <row r="9" spans="1:6" x14ac:dyDescent="0.45">
      <c r="A9" s="1" t="s">
        <v>58</v>
      </c>
      <c r="B9" s="6">
        <v>1137268</v>
      </c>
      <c r="C9" s="6">
        <v>1231164</v>
      </c>
      <c r="D9" s="6">
        <v>1532594</v>
      </c>
      <c r="E9" s="3">
        <f>AVERAGE(B9:D9)</f>
        <v>1300342</v>
      </c>
      <c r="F9" s="3">
        <f>STDEV(B9:D9)</f>
        <v>206542.63078599537</v>
      </c>
    </row>
    <row r="10" spans="1:6" x14ac:dyDescent="0.45">
      <c r="A10" s="1" t="s">
        <v>66</v>
      </c>
      <c r="B10" s="6">
        <v>936509</v>
      </c>
      <c r="C10" s="6">
        <v>951954</v>
      </c>
      <c r="D10" s="6">
        <v>928822</v>
      </c>
      <c r="E10" s="3">
        <f>AVERAGE(B10:D10)</f>
        <v>939095</v>
      </c>
      <c r="F10" s="3">
        <f>STDEV(B10:D10)</f>
        <v>11780.827772274748</v>
      </c>
    </row>
    <row r="11" spans="1:6" x14ac:dyDescent="0.45">
      <c r="A11" s="1" t="s">
        <v>85</v>
      </c>
      <c r="B11" s="6">
        <v>1108179</v>
      </c>
      <c r="C11" s="6">
        <v>1022104</v>
      </c>
      <c r="D11" s="6">
        <v>1194254</v>
      </c>
      <c r="E11" s="3">
        <f>AVERAGE(B11:D11)</f>
        <v>1108179</v>
      </c>
      <c r="F11" s="3">
        <f>STDEV(B11:D11)</f>
        <v>86075</v>
      </c>
    </row>
    <row r="12" spans="1:6" x14ac:dyDescent="0.45">
      <c r="A12" s="1" t="s">
        <v>64</v>
      </c>
      <c r="B12" s="6">
        <v>1124632</v>
      </c>
      <c r="C12" s="6">
        <v>1207551</v>
      </c>
      <c r="D12" s="6">
        <v>1157500</v>
      </c>
      <c r="E12" s="3">
        <f>AVERAGE(B12:D12)</f>
        <v>1163227.6666666667</v>
      </c>
      <c r="F12" s="3">
        <f>STDEV(B12:D12)</f>
        <v>41755.176497451583</v>
      </c>
    </row>
    <row r="13" spans="1:6" x14ac:dyDescent="0.45">
      <c r="A13" s="1" t="s">
        <v>7</v>
      </c>
      <c r="B13" s="6">
        <v>813325</v>
      </c>
      <c r="C13" s="6">
        <v>141353</v>
      </c>
      <c r="D13" s="6">
        <v>417433</v>
      </c>
      <c r="E13" s="3">
        <f>AVERAGE(B13:D13)</f>
        <v>457370.33333333331</v>
      </c>
      <c r="F13" s="3">
        <f>STDEV(B13:D13)</f>
        <v>337761.50630486791</v>
      </c>
    </row>
    <row r="14" spans="1:6" x14ac:dyDescent="0.45">
      <c r="A14" s="1" t="s">
        <v>13</v>
      </c>
      <c r="B14" s="6">
        <v>1330105</v>
      </c>
      <c r="C14" s="6">
        <v>1557176</v>
      </c>
      <c r="D14" s="6">
        <v>1195906</v>
      </c>
      <c r="E14" s="3">
        <f>AVERAGE(B14:D14)</f>
        <v>1361062.3333333333</v>
      </c>
      <c r="F14" s="3">
        <f>STDEV(B14:D14)</f>
        <v>182613.71961146154</v>
      </c>
    </row>
    <row r="15" spans="1:6" x14ac:dyDescent="0.45">
      <c r="A15" s="1" t="s">
        <v>15</v>
      </c>
      <c r="B15" s="6">
        <v>905167</v>
      </c>
      <c r="C15" s="6">
        <v>1329818</v>
      </c>
      <c r="D15" s="6">
        <v>1338521</v>
      </c>
      <c r="E15" s="3">
        <f>AVERAGE(B15:D15)</f>
        <v>1191168.6666666667</v>
      </c>
      <c r="F15" s="3">
        <f>STDEV(B15:D15)</f>
        <v>247722.93102240909</v>
      </c>
    </row>
    <row r="16" spans="1:6" x14ac:dyDescent="0.45">
      <c r="A16" s="1" t="s">
        <v>60</v>
      </c>
      <c r="B16" s="6">
        <v>1209424</v>
      </c>
      <c r="C16" s="6">
        <v>1475642</v>
      </c>
      <c r="D16" s="6">
        <v>1342533</v>
      </c>
      <c r="E16" s="3">
        <f>AVERAGE(B16:D16)</f>
        <v>1342533</v>
      </c>
      <c r="F16" s="3">
        <f>STDEV(B16:D16)</f>
        <v>133109</v>
      </c>
    </row>
    <row r="17" spans="1:6" x14ac:dyDescent="0.45">
      <c r="A17" s="1" t="s">
        <v>90</v>
      </c>
      <c r="B17" s="6">
        <v>585627</v>
      </c>
      <c r="C17" s="6">
        <v>855644</v>
      </c>
      <c r="D17" s="6">
        <v>506366</v>
      </c>
      <c r="E17" s="3">
        <f>AVERAGE(B17:D17)</f>
        <v>649212.33333333337</v>
      </c>
      <c r="F17" s="3">
        <f>STDEV(B17:D17)</f>
        <v>183114.99469550105</v>
      </c>
    </row>
    <row r="18" spans="1:6" x14ac:dyDescent="0.45">
      <c r="A18" s="1" t="s">
        <v>43</v>
      </c>
      <c r="B18" s="6">
        <v>1502285</v>
      </c>
      <c r="C18" s="6">
        <v>1748587</v>
      </c>
      <c r="D18" s="6">
        <v>1524760</v>
      </c>
      <c r="E18" s="3">
        <f>AVERAGE(B18:D18)</f>
        <v>1591877.3333333333</v>
      </c>
      <c r="F18" s="3">
        <f>STDEV(B18:D18)</f>
        <v>136179.00398495112</v>
      </c>
    </row>
    <row r="19" spans="1:6" x14ac:dyDescent="0.45">
      <c r="A19" s="1" t="s">
        <v>63</v>
      </c>
      <c r="B19" s="6">
        <v>1054240</v>
      </c>
      <c r="C19" s="6">
        <v>1044943</v>
      </c>
      <c r="D19" s="6">
        <v>1049592</v>
      </c>
      <c r="E19" s="3">
        <f>AVERAGE(B19:D19)</f>
        <v>1049591.6666666667</v>
      </c>
      <c r="F19" s="3">
        <f>STDEV(B19:D19)</f>
        <v>4648.500008963465</v>
      </c>
    </row>
    <row r="20" spans="1:6" x14ac:dyDescent="0.45">
      <c r="A20" s="1" t="s">
        <v>57</v>
      </c>
      <c r="B20" s="6">
        <v>296878</v>
      </c>
      <c r="C20" s="6">
        <v>236875</v>
      </c>
      <c r="D20" s="6">
        <v>170303</v>
      </c>
      <c r="E20" s="3">
        <f>AVERAGE(B20:D20)</f>
        <v>234685.33333333334</v>
      </c>
      <c r="F20" s="3">
        <f>STDEV(B20:D20)</f>
        <v>63315.90350246396</v>
      </c>
    </row>
    <row r="21" spans="1:6" x14ac:dyDescent="0.45">
      <c r="A21" s="1" t="s">
        <v>81</v>
      </c>
      <c r="B21" s="6">
        <v>883265</v>
      </c>
      <c r="C21" s="6">
        <v>1465465</v>
      </c>
      <c r="D21" s="6">
        <v>1349575</v>
      </c>
      <c r="E21" s="3">
        <f>AVERAGE(B21:D21)</f>
        <v>1232768.3333333333</v>
      </c>
      <c r="F21" s="3">
        <f>STDEV(B21:D21)</f>
        <v>308175.36895951547</v>
      </c>
    </row>
    <row r="22" spans="1:6" x14ac:dyDescent="0.45">
      <c r="A22" s="1" t="s">
        <v>36</v>
      </c>
      <c r="B22" s="6">
        <v>1156421</v>
      </c>
      <c r="C22" s="6">
        <v>1471986</v>
      </c>
      <c r="D22" s="6">
        <v>1057306</v>
      </c>
      <c r="E22" s="3">
        <f>AVERAGE(B22:D22)</f>
        <v>1228571</v>
      </c>
      <c r="F22" s="3">
        <f>STDEV(B22:D22)</f>
        <v>216550.4386395927</v>
      </c>
    </row>
    <row r="23" spans="1:6" x14ac:dyDescent="0.45">
      <c r="A23" s="1" t="s">
        <v>51</v>
      </c>
      <c r="B23" s="6">
        <v>1128845</v>
      </c>
      <c r="C23" s="6">
        <v>950190</v>
      </c>
      <c r="D23" s="6">
        <v>1064184</v>
      </c>
      <c r="E23" s="3">
        <f>AVERAGE(B23:D23)</f>
        <v>1047739.6666666666</v>
      </c>
      <c r="F23" s="3">
        <f>STDEV(B23:D23)</f>
        <v>90455.593140133322</v>
      </c>
    </row>
    <row r="24" spans="1:6" x14ac:dyDescent="0.45">
      <c r="A24" s="1" t="s">
        <v>29</v>
      </c>
      <c r="B24" s="2">
        <v>554574</v>
      </c>
      <c r="C24" s="2">
        <v>888198</v>
      </c>
      <c r="D24" s="2">
        <v>754706</v>
      </c>
      <c r="E24" s="3">
        <f>AVERAGE(B24:D24)</f>
        <v>732492.66666666663</v>
      </c>
      <c r="F24" s="3">
        <f>STDEV(B24:D24)</f>
        <v>167917.59132780987</v>
      </c>
    </row>
    <row r="25" spans="1:6" x14ac:dyDescent="0.45">
      <c r="A25" s="1" t="s">
        <v>82</v>
      </c>
      <c r="B25" s="6">
        <v>1215938</v>
      </c>
      <c r="C25" s="6">
        <v>1810551</v>
      </c>
      <c r="D25" s="6">
        <v>1524193</v>
      </c>
      <c r="E25" s="3">
        <f>AVERAGE(B25:D25)</f>
        <v>1516894</v>
      </c>
      <c r="F25" s="3">
        <f>STDEV(B25:D25)</f>
        <v>297373.68998114142</v>
      </c>
    </row>
    <row r="26" spans="1:6" x14ac:dyDescent="0.45">
      <c r="A26" s="1" t="s">
        <v>68</v>
      </c>
      <c r="B26" s="6">
        <v>938122</v>
      </c>
      <c r="C26" s="6">
        <v>920598</v>
      </c>
      <c r="D26" s="6">
        <v>928646</v>
      </c>
      <c r="E26" s="3">
        <f>AVERAGE(B26:D26)</f>
        <v>929122</v>
      </c>
      <c r="F26" s="3">
        <f>STDEV(B26:D26)</f>
        <v>8771.6917410497281</v>
      </c>
    </row>
    <row r="27" spans="1:6" x14ac:dyDescent="0.45">
      <c r="A27" s="1" t="s">
        <v>28</v>
      </c>
      <c r="B27" s="6">
        <v>2266560</v>
      </c>
      <c r="C27" s="6">
        <v>2336216</v>
      </c>
      <c r="D27" s="6">
        <v>2013926</v>
      </c>
      <c r="E27" s="3">
        <f>AVERAGE(B27:D27)</f>
        <v>2205567.3333333335</v>
      </c>
      <c r="F27" s="3">
        <f>STDEV(B27:D27)</f>
        <v>169581.21967167631</v>
      </c>
    </row>
    <row r="28" spans="1:6" x14ac:dyDescent="0.45">
      <c r="A28" s="1" t="s">
        <v>14</v>
      </c>
      <c r="B28" s="6">
        <v>822297</v>
      </c>
      <c r="C28" s="6">
        <v>1510688</v>
      </c>
      <c r="D28" s="6">
        <v>1465118</v>
      </c>
      <c r="E28" s="3">
        <f>AVERAGE(B28:D28)</f>
        <v>1266034.3333333333</v>
      </c>
      <c r="F28" s="3">
        <f>STDEV(B28:D28)</f>
        <v>384962.68906263303</v>
      </c>
    </row>
    <row r="29" spans="1:6" x14ac:dyDescent="0.45">
      <c r="A29" s="1" t="s">
        <v>86</v>
      </c>
      <c r="B29" s="6">
        <v>864432</v>
      </c>
      <c r="C29" s="6">
        <v>900065</v>
      </c>
      <c r="D29" s="6">
        <v>1604016</v>
      </c>
      <c r="E29" s="3">
        <f>AVERAGE(B29:D29)</f>
        <v>1122837.6666666667</v>
      </c>
      <c r="F29" s="3">
        <f>STDEV(B29:D29)</f>
        <v>417093.35768426384</v>
      </c>
    </row>
    <row r="30" spans="1:6" x14ac:dyDescent="0.45">
      <c r="A30" s="1" t="s">
        <v>5</v>
      </c>
      <c r="B30" s="6">
        <v>309738</v>
      </c>
      <c r="C30" s="6">
        <v>660667</v>
      </c>
      <c r="D30" s="6">
        <v>610043</v>
      </c>
      <c r="E30" s="3">
        <f>AVERAGE(B30:D30)</f>
        <v>526816</v>
      </c>
      <c r="F30" s="3">
        <f>STDEV(B30:D30)</f>
        <v>189691.4360402177</v>
      </c>
    </row>
    <row r="31" spans="1:6" x14ac:dyDescent="0.45">
      <c r="A31" s="1" t="s">
        <v>26</v>
      </c>
      <c r="B31" s="6">
        <v>1990415</v>
      </c>
      <c r="C31" s="6">
        <v>2459924</v>
      </c>
      <c r="D31" s="6">
        <v>2286658</v>
      </c>
      <c r="E31" s="3">
        <f>AVERAGE(B31:D31)</f>
        <v>2245665.6666666665</v>
      </c>
      <c r="F31" s="3">
        <f>STDEV(B31:D31)</f>
        <v>237423.57468106097</v>
      </c>
    </row>
    <row r="32" spans="1:6" x14ac:dyDescent="0.45">
      <c r="A32" s="1" t="s">
        <v>46</v>
      </c>
      <c r="B32" s="6">
        <v>49476</v>
      </c>
      <c r="C32" s="6">
        <v>112566</v>
      </c>
      <c r="D32" s="6">
        <v>66820</v>
      </c>
      <c r="E32" s="3">
        <f>AVERAGE(B32:D32)</f>
        <v>76287.333333333328</v>
      </c>
      <c r="F32" s="3">
        <f>STDEV(B32:D32)</f>
        <v>32593.094749246105</v>
      </c>
    </row>
    <row r="33" spans="1:6" x14ac:dyDescent="0.45">
      <c r="A33" s="1" t="s">
        <v>74</v>
      </c>
      <c r="B33" s="6">
        <v>851257</v>
      </c>
      <c r="C33" s="6">
        <v>1104581</v>
      </c>
      <c r="D33" s="6">
        <v>1245098</v>
      </c>
      <c r="E33" s="3">
        <f>AVERAGE(B33:D33)</f>
        <v>1066978.6666666667</v>
      </c>
      <c r="F33" s="3">
        <f>STDEV(B33:D33)</f>
        <v>199594.92710069875</v>
      </c>
    </row>
    <row r="34" spans="1:6" x14ac:dyDescent="0.45">
      <c r="A34" s="1" t="s">
        <v>10</v>
      </c>
      <c r="B34" s="6">
        <v>1495829</v>
      </c>
      <c r="C34" s="6">
        <v>1385266</v>
      </c>
      <c r="D34" s="6">
        <v>1256592</v>
      </c>
      <c r="E34" s="3">
        <f>AVERAGE(B34:D34)</f>
        <v>1379229</v>
      </c>
      <c r="F34" s="3">
        <f>STDEV(B34:D34)</f>
        <v>119732.7004999052</v>
      </c>
    </row>
    <row r="35" spans="1:6" x14ac:dyDescent="0.45">
      <c r="A35" s="1" t="s">
        <v>94</v>
      </c>
      <c r="B35" s="6">
        <v>1062465</v>
      </c>
      <c r="C35" s="6">
        <v>1428118</v>
      </c>
      <c r="D35" s="6">
        <v>1217461</v>
      </c>
      <c r="E35" s="3">
        <f>AVERAGE(B35:D35)</f>
        <v>1236014.6666666667</v>
      </c>
      <c r="F35" s="3">
        <f>STDEV(B35:D35)</f>
        <v>183531.21808655196</v>
      </c>
    </row>
    <row r="36" spans="1:6" x14ac:dyDescent="0.45">
      <c r="A36" s="1" t="s">
        <v>48</v>
      </c>
      <c r="B36" s="6">
        <v>1230022</v>
      </c>
      <c r="C36" s="6">
        <v>1171961</v>
      </c>
      <c r="D36" s="6">
        <v>1113900</v>
      </c>
      <c r="E36" s="3">
        <f>AVERAGE(B36:D36)</f>
        <v>1171961</v>
      </c>
      <c r="F36" s="3">
        <f>STDEV(B36:D36)</f>
        <v>58061</v>
      </c>
    </row>
    <row r="37" spans="1:6" x14ac:dyDescent="0.45">
      <c r="A37" s="1" t="s">
        <v>72</v>
      </c>
      <c r="B37" s="6">
        <v>953377</v>
      </c>
      <c r="C37" s="6">
        <v>950724</v>
      </c>
      <c r="D37" s="6">
        <v>952050</v>
      </c>
      <c r="E37" s="3">
        <f>AVERAGE(B37:D37)</f>
        <v>952050.33333333337</v>
      </c>
      <c r="F37" s="3">
        <f>STDEV(B37:D37)</f>
        <v>1326.5000314109809</v>
      </c>
    </row>
    <row r="38" spans="1:6" x14ac:dyDescent="0.45">
      <c r="A38" s="1" t="s">
        <v>35</v>
      </c>
      <c r="B38" s="6">
        <v>1056165</v>
      </c>
      <c r="C38" s="6">
        <v>849350</v>
      </c>
      <c r="D38" s="6">
        <v>1191965</v>
      </c>
      <c r="E38" s="3">
        <f>AVERAGE(B38:D38)</f>
        <v>1032493.3333333334</v>
      </c>
      <c r="F38" s="3">
        <f>STDEV(B38:D38)</f>
        <v>172529.76673123176</v>
      </c>
    </row>
    <row r="39" spans="1:6" x14ac:dyDescent="0.45">
      <c r="A39" s="1" t="s">
        <v>71</v>
      </c>
      <c r="B39" s="6">
        <v>436698</v>
      </c>
      <c r="C39" s="6">
        <v>484866</v>
      </c>
      <c r="D39" s="6">
        <v>388530</v>
      </c>
      <c r="E39" s="3">
        <f>AVERAGE(B39:D39)</f>
        <v>436698</v>
      </c>
      <c r="F39" s="3">
        <f>STDEV(B39:D39)</f>
        <v>48168</v>
      </c>
    </row>
    <row r="40" spans="1:6" x14ac:dyDescent="0.45">
      <c r="A40" s="1" t="s">
        <v>88</v>
      </c>
      <c r="B40" s="6">
        <v>1360483</v>
      </c>
      <c r="C40" s="6">
        <v>1179141</v>
      </c>
      <c r="D40" s="6">
        <v>1294458</v>
      </c>
      <c r="E40" s="3">
        <f>AVERAGE(B40:D40)</f>
        <v>1278027.3333333333</v>
      </c>
      <c r="F40" s="3">
        <f>STDEV(B40:D40)</f>
        <v>91780.746054569274</v>
      </c>
    </row>
    <row r="41" spans="1:6" x14ac:dyDescent="0.45">
      <c r="A41" s="1" t="s">
        <v>87</v>
      </c>
      <c r="B41" s="6">
        <v>898364</v>
      </c>
      <c r="C41" s="6">
        <v>945297</v>
      </c>
      <c r="D41" s="6">
        <v>969163</v>
      </c>
      <c r="E41" s="3">
        <f>AVERAGE(B41:D41)</f>
        <v>937608</v>
      </c>
      <c r="F41" s="3">
        <f>STDEV(B41:D41)</f>
        <v>36020.343432565991</v>
      </c>
    </row>
    <row r="42" spans="1:6" x14ac:dyDescent="0.45">
      <c r="A42" s="1" t="s">
        <v>40</v>
      </c>
      <c r="B42" s="6">
        <v>1311858</v>
      </c>
      <c r="C42" s="6">
        <v>1126076</v>
      </c>
      <c r="D42" s="6">
        <v>1497640</v>
      </c>
      <c r="E42" s="3">
        <f>AVERAGE(B42:D42)</f>
        <v>1311858</v>
      </c>
      <c r="F42" s="3">
        <f>STDEV(B42:D42)</f>
        <v>185782</v>
      </c>
    </row>
    <row r="43" spans="1:6" x14ac:dyDescent="0.45">
      <c r="A43" s="1" t="s">
        <v>4</v>
      </c>
      <c r="B43" s="6">
        <v>494788</v>
      </c>
      <c r="C43" s="6">
        <v>888271</v>
      </c>
      <c r="D43" s="6">
        <v>845453</v>
      </c>
      <c r="E43" s="3">
        <f>AVERAGE(B43:D43)</f>
        <v>742837.33333333337</v>
      </c>
      <c r="F43" s="3">
        <f>STDEV(B43:D43)</f>
        <v>215881.21526972507</v>
      </c>
    </row>
    <row r="44" spans="1:6" x14ac:dyDescent="0.45">
      <c r="A44" s="1" t="s">
        <v>21</v>
      </c>
      <c r="B44" s="6">
        <v>2002545</v>
      </c>
      <c r="C44" s="6">
        <v>1298507</v>
      </c>
      <c r="D44" s="6">
        <v>981872</v>
      </c>
      <c r="E44" s="3">
        <f>AVERAGE(B44:D44)</f>
        <v>1427641.3333333333</v>
      </c>
      <c r="F44" s="3">
        <f>STDEV(B44:D44)</f>
        <v>522446.26543438272</v>
      </c>
    </row>
    <row r="45" spans="1:6" x14ac:dyDescent="0.45">
      <c r="A45" s="1" t="s">
        <v>33</v>
      </c>
      <c r="B45" s="6">
        <v>1100909</v>
      </c>
      <c r="C45" s="6">
        <v>1061404</v>
      </c>
      <c r="D45" s="6">
        <v>1140413</v>
      </c>
      <c r="E45" s="3">
        <f>AVERAGE(B45:D45)</f>
        <v>1100908.6666666667</v>
      </c>
      <c r="F45" s="3">
        <f>STDEV(B45:D45)</f>
        <v>39504.500001054737</v>
      </c>
    </row>
    <row r="46" spans="1:6" x14ac:dyDescent="0.45">
      <c r="A46" s="1" t="s">
        <v>12</v>
      </c>
      <c r="B46" s="6">
        <v>1364380</v>
      </c>
      <c r="C46" s="6">
        <v>1320979</v>
      </c>
      <c r="D46" s="6">
        <v>1158650</v>
      </c>
      <c r="E46" s="3">
        <f>AVERAGE(B46:D46)</f>
        <v>1281336.3333333333</v>
      </c>
      <c r="F46" s="3">
        <f>STDEV(B46:D46)</f>
        <v>108442.90659297792</v>
      </c>
    </row>
    <row r="47" spans="1:6" x14ac:dyDescent="0.45">
      <c r="A47" s="1" t="s">
        <v>30</v>
      </c>
      <c r="B47" s="6">
        <v>1116635</v>
      </c>
      <c r="C47" s="6">
        <v>1392716</v>
      </c>
      <c r="D47" s="6">
        <v>1562495</v>
      </c>
      <c r="E47" s="3">
        <f>AVERAGE(B47:D47)</f>
        <v>1357282</v>
      </c>
      <c r="F47" s="3">
        <f>STDEV(B47:D47)</f>
        <v>225032.13363206599</v>
      </c>
    </row>
    <row r="48" spans="1:6" x14ac:dyDescent="0.45">
      <c r="A48" s="1" t="s">
        <v>45</v>
      </c>
      <c r="B48" s="6">
        <v>1080938</v>
      </c>
      <c r="C48" s="6">
        <v>980210</v>
      </c>
      <c r="D48" s="6">
        <v>837469</v>
      </c>
      <c r="E48" s="3">
        <f>AVERAGE(B48:D48)</f>
        <v>966205.66666666663</v>
      </c>
      <c r="F48" s="3">
        <f>STDEV(B48:D48)</f>
        <v>122337.15504430063</v>
      </c>
    </row>
    <row r="49" spans="1:6" x14ac:dyDescent="0.45">
      <c r="A49" s="1" t="s">
        <v>37</v>
      </c>
      <c r="B49" s="6">
        <v>502618</v>
      </c>
      <c r="C49" s="6">
        <v>462337</v>
      </c>
      <c r="D49" s="6">
        <v>531553</v>
      </c>
      <c r="E49" s="3">
        <f>AVERAGE(B49:D49)</f>
        <v>498836</v>
      </c>
      <c r="F49" s="3">
        <f>STDEV(B49:D49)</f>
        <v>34762.642405317813</v>
      </c>
    </row>
    <row r="50" spans="1:6" x14ac:dyDescent="0.45">
      <c r="A50" s="1" t="s">
        <v>77</v>
      </c>
      <c r="B50" s="6">
        <v>927361</v>
      </c>
      <c r="C50" s="6">
        <v>915256</v>
      </c>
      <c r="D50" s="6">
        <v>921308.5</v>
      </c>
      <c r="E50" s="3">
        <f>AVERAGE(B50:D50)</f>
        <v>921308.5</v>
      </c>
      <c r="F50" s="3">
        <f>STDEV(B50:D50)</f>
        <v>6052.5</v>
      </c>
    </row>
    <row r="51" spans="1:6" x14ac:dyDescent="0.45">
      <c r="A51" s="1" t="s">
        <v>6</v>
      </c>
      <c r="B51" s="6">
        <v>869210</v>
      </c>
      <c r="C51" s="6">
        <v>927394</v>
      </c>
      <c r="D51" s="6">
        <v>428519</v>
      </c>
      <c r="E51" s="3">
        <f>AVERAGE(B51:D51)</f>
        <v>741707.66666666663</v>
      </c>
      <c r="F51" s="3">
        <f>STDEV(B51:D51)</f>
        <v>272785.08053105354</v>
      </c>
    </row>
    <row r="52" spans="1:6" x14ac:dyDescent="0.45">
      <c r="A52" s="1" t="s">
        <v>62</v>
      </c>
      <c r="B52" s="6">
        <v>1089998</v>
      </c>
      <c r="C52" s="6">
        <v>1061785</v>
      </c>
      <c r="D52" s="6">
        <v>1058194</v>
      </c>
      <c r="E52" s="3">
        <f>AVERAGE(B52:D52)</f>
        <v>1069992.3333333333</v>
      </c>
      <c r="F52" s="3">
        <f>STDEV(B52:D52)</f>
        <v>17418.204394636472</v>
      </c>
    </row>
    <row r="53" spans="1:6" x14ac:dyDescent="0.45">
      <c r="A53" s="1" t="s">
        <v>70</v>
      </c>
      <c r="B53" s="6">
        <v>1018860</v>
      </c>
      <c r="C53" s="6">
        <v>1024771</v>
      </c>
      <c r="D53" s="6">
        <v>1021816</v>
      </c>
      <c r="E53" s="3">
        <f>AVERAGE(B53:D53)</f>
        <v>1021815.6666666666</v>
      </c>
      <c r="F53" s="3">
        <f>STDEV(B53:D53)</f>
        <v>2955.5000140980096</v>
      </c>
    </row>
    <row r="54" spans="1:6" x14ac:dyDescent="0.45">
      <c r="A54" s="1" t="s">
        <v>67</v>
      </c>
      <c r="B54" s="6">
        <v>943883</v>
      </c>
      <c r="C54" s="6">
        <v>938025</v>
      </c>
      <c r="D54" s="6">
        <v>937326</v>
      </c>
      <c r="E54" s="3">
        <f>AVERAGE(B54:D54)</f>
        <v>939744.66666666663</v>
      </c>
      <c r="F54" s="3">
        <f>STDEV(B54:D54)</f>
        <v>3600.9029886034605</v>
      </c>
    </row>
    <row r="55" spans="1:6" x14ac:dyDescent="0.45">
      <c r="A55" s="1" t="s">
        <v>69</v>
      </c>
      <c r="B55" s="6">
        <v>942742</v>
      </c>
      <c r="C55" s="6">
        <v>926694</v>
      </c>
      <c r="D55" s="6">
        <v>929759</v>
      </c>
      <c r="E55" s="3">
        <f>AVERAGE(B55:D55)</f>
        <v>933065</v>
      </c>
      <c r="F55" s="3">
        <f>STDEV(B55:D55)</f>
        <v>8519.4954662820255</v>
      </c>
    </row>
    <row r="56" spans="1:6" x14ac:dyDescent="0.45">
      <c r="A56" s="1" t="s">
        <v>84</v>
      </c>
      <c r="B56" s="6">
        <v>912571</v>
      </c>
      <c r="C56" s="6">
        <v>1014136</v>
      </c>
      <c r="D56" s="6">
        <v>1206060</v>
      </c>
      <c r="E56" s="3">
        <f>AVERAGE(B56:D56)</f>
        <v>1044255.6666666666</v>
      </c>
      <c r="F56" s="3">
        <f>STDEV(B56:D56)</f>
        <v>149044.77186514545</v>
      </c>
    </row>
    <row r="57" spans="1:6" x14ac:dyDescent="0.45">
      <c r="A57" s="1" t="s">
        <v>16</v>
      </c>
      <c r="B57" s="6">
        <v>1158486</v>
      </c>
      <c r="C57" s="6">
        <v>1486554</v>
      </c>
      <c r="D57" s="6">
        <v>1920513</v>
      </c>
      <c r="E57" s="3">
        <f>AVERAGE(B57:D57)</f>
        <v>1521851</v>
      </c>
      <c r="F57" s="3">
        <f>STDEV(B57:D57)</f>
        <v>382237.7477944846</v>
      </c>
    </row>
    <row r="58" spans="1:6" x14ac:dyDescent="0.45">
      <c r="A58" s="1" t="s">
        <v>0</v>
      </c>
      <c r="B58" s="6">
        <v>902123</v>
      </c>
      <c r="C58" s="6">
        <v>822713</v>
      </c>
      <c r="D58" s="6">
        <v>1237182</v>
      </c>
      <c r="E58" s="3">
        <f>AVERAGE(B58:D58)</f>
        <v>987339.33333333337</v>
      </c>
      <c r="F58" s="3">
        <f>STDEV(B58:D58)</f>
        <v>219982.9665913551</v>
      </c>
    </row>
    <row r="59" spans="1:6" x14ac:dyDescent="0.45">
      <c r="A59" s="1" t="s">
        <v>8</v>
      </c>
      <c r="B59" s="6">
        <v>2379919</v>
      </c>
      <c r="C59" s="6">
        <v>2809347</v>
      </c>
      <c r="D59" s="6">
        <v>2509397</v>
      </c>
      <c r="E59" s="3">
        <f>AVERAGE(B59:D59)</f>
        <v>2566221</v>
      </c>
      <c r="F59" s="3">
        <f>STDEV(B59:D59)</f>
        <v>220281.2452933749</v>
      </c>
    </row>
    <row r="60" spans="1:6" x14ac:dyDescent="0.45">
      <c r="A60" s="1" t="s">
        <v>76</v>
      </c>
      <c r="B60" s="6">
        <v>913533</v>
      </c>
      <c r="C60" s="6">
        <v>885460</v>
      </c>
      <c r="D60" s="6">
        <v>899497</v>
      </c>
      <c r="E60" s="3">
        <f>AVERAGE(B60:D60)</f>
        <v>899496.66666666663</v>
      </c>
      <c r="F60" s="3">
        <f>STDEV(B60:D60)</f>
        <v>14036.500002968452</v>
      </c>
    </row>
    <row r="61" spans="1:6" x14ac:dyDescent="0.45">
      <c r="A61" s="1" t="s">
        <v>78</v>
      </c>
      <c r="B61" s="6">
        <v>755853</v>
      </c>
      <c r="C61" s="6">
        <v>1020770</v>
      </c>
      <c r="D61" s="6">
        <v>1005226</v>
      </c>
      <c r="E61" s="3">
        <f>AVERAGE(B61:D61)</f>
        <v>927283</v>
      </c>
      <c r="F61" s="3">
        <f>STDEV(B61:D61)</f>
        <v>148666.02725236188</v>
      </c>
    </row>
    <row r="62" spans="1:6" x14ac:dyDescent="0.45">
      <c r="A62" s="1" t="s">
        <v>32</v>
      </c>
      <c r="B62" s="6">
        <v>72710</v>
      </c>
      <c r="C62" s="6">
        <v>61870</v>
      </c>
      <c r="D62" s="6">
        <v>67400</v>
      </c>
      <c r="E62" s="3">
        <f>AVERAGE(B62:D62)</f>
        <v>67326.666666666672</v>
      </c>
      <c r="F62" s="3">
        <f>STDEV(B62:D62)</f>
        <v>5420.3720659502087</v>
      </c>
    </row>
    <row r="63" spans="1:6" x14ac:dyDescent="0.45">
      <c r="A63" s="1" t="s">
        <v>91</v>
      </c>
      <c r="B63" s="6">
        <v>1049416</v>
      </c>
      <c r="C63" s="6">
        <v>1265690</v>
      </c>
      <c r="D63" s="6">
        <v>1279376</v>
      </c>
      <c r="E63" s="3">
        <f>AVERAGE(B63:D63)</f>
        <v>1198160.6666666667</v>
      </c>
      <c r="F63" s="3">
        <f>STDEV(B63:D63)</f>
        <v>128998.28892405253</v>
      </c>
    </row>
    <row r="64" spans="1:6" x14ac:dyDescent="0.45">
      <c r="A64" s="1" t="s">
        <v>89</v>
      </c>
      <c r="B64" s="6">
        <v>1285260</v>
      </c>
      <c r="C64" s="6">
        <v>1171144</v>
      </c>
      <c r="D64" s="6">
        <v>1366509</v>
      </c>
      <c r="E64" s="3">
        <f>AVERAGE(B64:D64)</f>
        <v>1274304.3333333333</v>
      </c>
      <c r="F64" s="3">
        <f>STDEV(B64:D64)</f>
        <v>98142.196736843689</v>
      </c>
    </row>
    <row r="65" spans="1:6" x14ac:dyDescent="0.45">
      <c r="A65" s="1" t="s">
        <v>92</v>
      </c>
      <c r="B65" s="6">
        <v>1415760</v>
      </c>
      <c r="C65" s="6">
        <v>1469520</v>
      </c>
      <c r="D65" s="6">
        <v>1204703</v>
      </c>
      <c r="E65" s="3">
        <f>AVERAGE(B65:D65)</f>
        <v>1363327.6666666667</v>
      </c>
      <c r="F65" s="3">
        <f>STDEV(B65:D65)</f>
        <v>139978.11634799684</v>
      </c>
    </row>
    <row r="66" spans="1:6" x14ac:dyDescent="0.45">
      <c r="A66" s="1" t="s">
        <v>80</v>
      </c>
      <c r="B66" s="6">
        <v>865895</v>
      </c>
      <c r="C66" s="6">
        <v>1089519</v>
      </c>
      <c r="D66" s="6">
        <v>1351182</v>
      </c>
      <c r="E66" s="3">
        <f>AVERAGE(B66:D66)</f>
        <v>1102198.6666666667</v>
      </c>
      <c r="F66" s="3">
        <f>STDEV(B66:D66)</f>
        <v>242891.84538047638</v>
      </c>
    </row>
    <row r="67" spans="1:6" x14ac:dyDescent="0.45">
      <c r="A67" s="1" t="s">
        <v>59</v>
      </c>
      <c r="B67" s="6">
        <v>1251935</v>
      </c>
      <c r="C67" s="6">
        <v>1553482</v>
      </c>
      <c r="D67" s="6">
        <v>1402709</v>
      </c>
      <c r="E67" s="3">
        <f>AVERAGE(B67:D67)</f>
        <v>1402708.6666666667</v>
      </c>
      <c r="F67" s="3">
        <f>STDEV(B67:D67)</f>
        <v>150773.50000027637</v>
      </c>
    </row>
    <row r="68" spans="1:6" x14ac:dyDescent="0.45">
      <c r="A68" s="1" t="s">
        <v>73</v>
      </c>
      <c r="B68" s="6">
        <v>970344</v>
      </c>
      <c r="C68" s="6">
        <v>1109836</v>
      </c>
      <c r="D68" s="6">
        <v>1249327</v>
      </c>
      <c r="E68" s="3">
        <f>AVERAGE(B68:D68)</f>
        <v>1109835.6666666667</v>
      </c>
      <c r="F68" s="3">
        <f>STDEV(B68:D68)</f>
        <v>139491.5000002984</v>
      </c>
    </row>
    <row r="69" spans="1:6" x14ac:dyDescent="0.45">
      <c r="A69" s="1" t="s">
        <v>39</v>
      </c>
      <c r="B69" s="6">
        <v>1154885</v>
      </c>
      <c r="C69" s="6">
        <v>1286991</v>
      </c>
      <c r="D69" s="6">
        <v>1022778</v>
      </c>
      <c r="E69" s="3">
        <f>AVERAGE(B69:D69)</f>
        <v>1154884.6666666667</v>
      </c>
      <c r="F69" s="3">
        <f>STDEV(B69:D69)</f>
        <v>132106.5000003154</v>
      </c>
    </row>
    <row r="70" spans="1:6" x14ac:dyDescent="0.45">
      <c r="A70" s="1" t="s">
        <v>54</v>
      </c>
      <c r="B70" s="6">
        <v>940054</v>
      </c>
      <c r="C70" s="6">
        <v>1028246</v>
      </c>
      <c r="D70" s="6">
        <v>1251096</v>
      </c>
      <c r="E70" s="3">
        <f>AVERAGE(B70:D70)</f>
        <v>1073132</v>
      </c>
      <c r="F70" s="3">
        <f>STDEV(B70:D70)</f>
        <v>160305.47772300235</v>
      </c>
    </row>
    <row r="71" spans="1:6" x14ac:dyDescent="0.45">
      <c r="A71" s="1" t="s">
        <v>47</v>
      </c>
      <c r="B71" s="6">
        <v>889411</v>
      </c>
      <c r="C71" s="6">
        <v>1121077</v>
      </c>
      <c r="D71" s="6">
        <v>1118270</v>
      </c>
      <c r="E71" s="3">
        <f>AVERAGE(B71:D71)</f>
        <v>1042919.3333333334</v>
      </c>
      <c r="F71" s="3">
        <f>STDEV(B71:D71)</f>
        <v>132949.52468637581</v>
      </c>
    </row>
    <row r="72" spans="1:6" x14ac:dyDescent="0.45">
      <c r="A72" s="1" t="s">
        <v>61</v>
      </c>
      <c r="B72" s="6">
        <v>1347157</v>
      </c>
      <c r="C72" s="6">
        <v>1319815</v>
      </c>
      <c r="D72" s="6">
        <v>1174893</v>
      </c>
      <c r="E72" s="3">
        <f>AVERAGE(B72:D72)</f>
        <v>1280621.6666666667</v>
      </c>
      <c r="F72" s="3">
        <f>STDEV(B72:D72)</f>
        <v>92578.666318614327</v>
      </c>
    </row>
    <row r="73" spans="1:6" x14ac:dyDescent="0.45">
      <c r="A73" s="1" t="s">
        <v>3</v>
      </c>
      <c r="B73" s="6">
        <v>647781</v>
      </c>
      <c r="C73" s="6">
        <v>981841</v>
      </c>
      <c r="D73" s="6">
        <v>1280371</v>
      </c>
      <c r="E73" s="3">
        <f>AVERAGE(B73:D73)</f>
        <v>969997.66666666663</v>
      </c>
      <c r="F73" s="3">
        <f>STDEV(B73:D73)</f>
        <v>316461.25423712342</v>
      </c>
    </row>
    <row r="74" spans="1:6" x14ac:dyDescent="0.45">
      <c r="A74" s="1" t="s">
        <v>50</v>
      </c>
      <c r="B74" s="6">
        <v>1172659</v>
      </c>
      <c r="C74" s="6">
        <v>1265943</v>
      </c>
      <c r="D74" s="6">
        <v>1117085</v>
      </c>
      <c r="E74" s="3">
        <f>AVERAGE(B74:D74)</f>
        <v>1185229</v>
      </c>
      <c r="F74" s="3">
        <f>STDEV(B74:D74)</f>
        <v>75220.872874488763</v>
      </c>
    </row>
    <row r="75" spans="1:6" x14ac:dyDescent="0.45">
      <c r="A75" s="1" t="s">
        <v>2</v>
      </c>
      <c r="B75" s="6">
        <v>839068</v>
      </c>
      <c r="C75" s="6">
        <v>912625</v>
      </c>
      <c r="D75" s="6">
        <v>1253468</v>
      </c>
      <c r="E75" s="3">
        <f>AVERAGE(B75:D75)</f>
        <v>1001720.3333333334</v>
      </c>
      <c r="F75" s="3">
        <f>STDEV(B75:D75)</f>
        <v>221100.25738640208</v>
      </c>
    </row>
    <row r="76" spans="1:6" x14ac:dyDescent="0.45">
      <c r="A76" s="1" t="s">
        <v>1</v>
      </c>
      <c r="B76" s="6">
        <v>558378</v>
      </c>
      <c r="C76" s="6">
        <v>787238</v>
      </c>
      <c r="D76" s="6">
        <v>1122068</v>
      </c>
      <c r="E76" s="3">
        <f>AVERAGE(B76:D76)</f>
        <v>822561.33333333337</v>
      </c>
      <c r="F76" s="3">
        <f>STDEV(B76:D76)</f>
        <v>283500.27766006399</v>
      </c>
    </row>
    <row r="77" spans="1:6" x14ac:dyDescent="0.45">
      <c r="A77" s="1" t="s">
        <v>23</v>
      </c>
      <c r="B77" s="6">
        <v>1904638</v>
      </c>
      <c r="C77" s="6">
        <v>2317159</v>
      </c>
      <c r="D77" s="6">
        <v>1379480</v>
      </c>
      <c r="E77" s="3">
        <f>AVERAGE(B77:D77)</f>
        <v>1867092.3333333333</v>
      </c>
      <c r="F77" s="3">
        <f>STDEV(B77:D77)</f>
        <v>469965.67382558167</v>
      </c>
    </row>
    <row r="78" spans="1:6" x14ac:dyDescent="0.45">
      <c r="A78" s="1" t="s">
        <v>38</v>
      </c>
      <c r="B78" s="6">
        <v>798163</v>
      </c>
      <c r="C78" s="6">
        <v>1072186</v>
      </c>
      <c r="D78" s="6">
        <v>839374</v>
      </c>
      <c r="E78" s="3">
        <f>AVERAGE(B78:D78)</f>
        <v>903241</v>
      </c>
      <c r="F78" s="3">
        <f>STDEV(B78:D78)</f>
        <v>147754.51397165502</v>
      </c>
    </row>
    <row r="79" spans="1:6" x14ac:dyDescent="0.45">
      <c r="A79" s="1" t="s">
        <v>79</v>
      </c>
      <c r="B79" s="6">
        <v>289285</v>
      </c>
      <c r="C79" s="6">
        <v>432238</v>
      </c>
      <c r="D79" s="6">
        <v>386862</v>
      </c>
      <c r="E79" s="3">
        <f>AVERAGE(B79:D79)</f>
        <v>369461.66666666669</v>
      </c>
      <c r="F79" s="3">
        <f>STDEV(B79:D79)</f>
        <v>73047.715586001344</v>
      </c>
    </row>
    <row r="80" spans="1:6" x14ac:dyDescent="0.45">
      <c r="A80" s="1" t="s">
        <v>27</v>
      </c>
      <c r="B80" s="6">
        <v>2487570</v>
      </c>
      <c r="C80" s="6">
        <v>1902869</v>
      </c>
      <c r="D80" s="6">
        <v>1792526</v>
      </c>
      <c r="E80" s="3">
        <f>AVERAGE(B80:D80)</f>
        <v>2060988.3333333333</v>
      </c>
      <c r="F80" s="3">
        <f>STDEV(B80:D80)</f>
        <v>373527.5534205382</v>
      </c>
    </row>
    <row r="81" spans="1:6" x14ac:dyDescent="0.45">
      <c r="A81" s="1" t="s">
        <v>11</v>
      </c>
      <c r="B81" s="6">
        <v>1496028</v>
      </c>
      <c r="C81" s="6">
        <v>1469755</v>
      </c>
      <c r="D81" s="6">
        <v>1100374</v>
      </c>
      <c r="E81" s="3">
        <f>AVERAGE(B81:D81)</f>
        <v>1355385.6666666667</v>
      </c>
      <c r="F81" s="3">
        <f>STDEV(B81:D81)</f>
        <v>221236.93234705072</v>
      </c>
    </row>
    <row r="82" spans="1:6" x14ac:dyDescent="0.45">
      <c r="A82" s="1" t="s">
        <v>17</v>
      </c>
      <c r="B82" s="6">
        <v>1424087</v>
      </c>
      <c r="C82" s="6">
        <v>1914817</v>
      </c>
      <c r="D82" s="6">
        <v>1867660</v>
      </c>
      <c r="E82" s="3">
        <f>AVERAGE(B82:D82)</f>
        <v>1735521.3333333333</v>
      </c>
      <c r="F82" s="3">
        <f>STDEV(B82:D82)</f>
        <v>270738.71841008076</v>
      </c>
    </row>
    <row r="83" spans="1:6" x14ac:dyDescent="0.45">
      <c r="A83" s="1" t="s">
        <v>9</v>
      </c>
      <c r="B83" s="6">
        <v>1202315</v>
      </c>
      <c r="C83" s="6">
        <v>932384</v>
      </c>
      <c r="D83" s="6">
        <v>1755020</v>
      </c>
      <c r="E83" s="3">
        <f>AVERAGE(B83:D83)</f>
        <v>1296573</v>
      </c>
      <c r="F83" s="3">
        <f>STDEV(B83:D83)</f>
        <v>419339.86818212265</v>
      </c>
    </row>
    <row r="84" spans="1:6" x14ac:dyDescent="0.45">
      <c r="A84" s="1" t="s">
        <v>56</v>
      </c>
      <c r="B84" s="6">
        <v>1203569</v>
      </c>
      <c r="C84" s="6">
        <v>1227166</v>
      </c>
      <c r="D84" s="6">
        <v>1179972</v>
      </c>
      <c r="E84" s="3">
        <f>AVERAGE(B84:D84)</f>
        <v>1203569</v>
      </c>
      <c r="F84" s="3">
        <f>STDEV(B84:D84)</f>
        <v>23597</v>
      </c>
    </row>
    <row r="85" spans="1:6" x14ac:dyDescent="0.45">
      <c r="A85" s="1" t="s">
        <v>65</v>
      </c>
      <c r="B85" s="6">
        <v>309196</v>
      </c>
      <c r="C85" s="6">
        <v>494582</v>
      </c>
      <c r="D85" s="6">
        <v>398171</v>
      </c>
      <c r="E85" s="3">
        <f>AVERAGE(B85:D85)</f>
        <v>400649.66666666669</v>
      </c>
      <c r="F85" s="3">
        <f>STDEV(B85:D85)</f>
        <v>92717.852058453893</v>
      </c>
    </row>
    <row r="86" spans="1:6" x14ac:dyDescent="0.45">
      <c r="A86" s="1" t="s">
        <v>19</v>
      </c>
      <c r="B86" s="6">
        <v>1530496</v>
      </c>
      <c r="C86" s="6">
        <v>1536863</v>
      </c>
      <c r="D86" s="6">
        <v>2122624</v>
      </c>
      <c r="E86" s="3">
        <f>AVERAGE(B86:D86)</f>
        <v>1729994.3333333333</v>
      </c>
      <c r="F86" s="3">
        <f>STDEV(B86:D86)</f>
        <v>340042.16802086914</v>
      </c>
    </row>
    <row r="87" spans="1:6" x14ac:dyDescent="0.45">
      <c r="A87" s="1" t="s">
        <v>53</v>
      </c>
      <c r="B87" s="6">
        <v>700201</v>
      </c>
      <c r="C87" s="6">
        <v>1180098</v>
      </c>
      <c r="D87" s="6">
        <v>945469</v>
      </c>
      <c r="E87" s="3">
        <f>AVERAGE(B87:D87)</f>
        <v>941922.66666666663</v>
      </c>
      <c r="F87" s="3">
        <f>STDEV(B87:D87)</f>
        <v>239968.15416286647</v>
      </c>
    </row>
    <row r="88" spans="1:6" x14ac:dyDescent="0.45">
      <c r="A88" s="1" t="s">
        <v>42</v>
      </c>
      <c r="B88" s="6">
        <v>1065711</v>
      </c>
      <c r="C88" s="6">
        <v>1136676</v>
      </c>
      <c r="D88" s="6">
        <v>1112950</v>
      </c>
      <c r="E88" s="3">
        <f>AVERAGE(B88:D88)</f>
        <v>1105112.3333333333</v>
      </c>
      <c r="F88" s="3">
        <f>STDEV(B88:D88)</f>
        <v>36125.885045675117</v>
      </c>
    </row>
    <row r="89" spans="1:6" x14ac:dyDescent="0.45">
      <c r="A89" s="1" t="s">
        <v>20</v>
      </c>
      <c r="B89" s="6">
        <v>2786776</v>
      </c>
      <c r="C89" s="6">
        <v>1998369</v>
      </c>
      <c r="D89" s="6">
        <v>2268618</v>
      </c>
      <c r="E89" s="3">
        <f>AVERAGE(B89:D89)</f>
        <v>2351254.3333333335</v>
      </c>
      <c r="F89" s="3">
        <f>STDEV(B89:D89)</f>
        <v>400646.94196054089</v>
      </c>
    </row>
    <row r="90" spans="1:6" x14ac:dyDescent="0.45">
      <c r="A90" s="1" t="s">
        <v>25</v>
      </c>
      <c r="B90" s="6">
        <v>2675128</v>
      </c>
      <c r="C90" s="6">
        <v>2252671</v>
      </c>
      <c r="D90" s="6">
        <v>2003173</v>
      </c>
      <c r="E90" s="3">
        <f>AVERAGE(B90:D90)</f>
        <v>2310324</v>
      </c>
      <c r="F90" s="3">
        <f>STDEV(B90:D90)</f>
        <v>339667.16328341188</v>
      </c>
    </row>
    <row r="91" spans="1:6" x14ac:dyDescent="0.45">
      <c r="A91" s="1" t="s">
        <v>31</v>
      </c>
      <c r="B91" s="6">
        <v>1131672</v>
      </c>
      <c r="C91" s="6">
        <v>1128404</v>
      </c>
      <c r="D91" s="6">
        <v>1271430</v>
      </c>
      <c r="E91" s="3">
        <f>AVERAGE(B91:D91)</f>
        <v>1177168.6666666667</v>
      </c>
      <c r="F91" s="3">
        <f>STDEV(B91:D91)</f>
        <v>81649.061092784978</v>
      </c>
    </row>
    <row r="92" spans="1:6" x14ac:dyDescent="0.45">
      <c r="A92" s="1" t="s">
        <v>22</v>
      </c>
      <c r="B92" s="6">
        <v>2246043</v>
      </c>
      <c r="C92" s="6">
        <v>2014493</v>
      </c>
      <c r="D92" s="6">
        <v>2222869</v>
      </c>
      <c r="E92" s="3">
        <f>AVERAGE(B92:D92)</f>
        <v>2161135</v>
      </c>
      <c r="F92" s="3">
        <f>STDEV(B92:D92)</f>
        <v>127523.19668201546</v>
      </c>
    </row>
    <row r="93" spans="1:6" x14ac:dyDescent="0.45">
      <c r="A93" s="1" t="s">
        <v>34</v>
      </c>
      <c r="B93" s="6">
        <v>1216321</v>
      </c>
      <c r="C93" s="6">
        <v>1376903</v>
      </c>
      <c r="D93" s="6">
        <v>1537484</v>
      </c>
      <c r="E93" s="3">
        <f>AVERAGE(B93:D93)</f>
        <v>1376902.6666666667</v>
      </c>
      <c r="F93" s="3">
        <f>STDEV(B93:D93)</f>
        <v>160581.50000025949</v>
      </c>
    </row>
    <row r="94" spans="1:6" x14ac:dyDescent="0.45">
      <c r="A94" s="1" t="s">
        <v>93</v>
      </c>
      <c r="B94" s="6">
        <v>1396385</v>
      </c>
      <c r="C94" s="6">
        <v>1462521</v>
      </c>
      <c r="D94" s="6">
        <v>1429453</v>
      </c>
      <c r="E94" s="3">
        <f>AVERAGE(B94:D94)</f>
        <v>1429453</v>
      </c>
      <c r="F94" s="3">
        <f>STDEV(B94:D94)</f>
        <v>33068</v>
      </c>
    </row>
    <row r="95" spans="1:6" x14ac:dyDescent="0.45">
      <c r="A95" s="1" t="s">
        <v>24</v>
      </c>
      <c r="B95" s="6">
        <v>2168662</v>
      </c>
      <c r="C95" s="6">
        <v>1954302</v>
      </c>
      <c r="D95" s="6">
        <v>2312726</v>
      </c>
      <c r="E95" s="3">
        <f>AVERAGE(B95:D95)</f>
        <v>2145230</v>
      </c>
      <c r="F95" s="3">
        <f>STDEV(B95:D95)</f>
        <v>180357.24247171223</v>
      </c>
    </row>
    <row r="96" spans="1:6" x14ac:dyDescent="0.45">
      <c r="A96" s="1" t="s">
        <v>75</v>
      </c>
      <c r="B96" s="6">
        <v>927185</v>
      </c>
      <c r="C96" s="6">
        <v>807782</v>
      </c>
      <c r="D96" s="6">
        <v>891546</v>
      </c>
      <c r="E96" s="3">
        <f>AVERAGE(B96:D96)</f>
        <v>875504.33333333337</v>
      </c>
      <c r="F96" s="3">
        <f>STDEV(B96:D96)</f>
        <v>61296.577427563876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C94A-E3C6-430E-9932-A2A483C00095}">
  <dimension ref="A1:F97"/>
  <sheetViews>
    <sheetView topLeftCell="A43" workbookViewId="0">
      <selection activeCell="B30" sqref="B30"/>
    </sheetView>
  </sheetViews>
  <sheetFormatPr defaultRowHeight="14.25" x14ac:dyDescent="0.45"/>
  <cols>
    <col min="1" max="6" width="16.59765625" style="2" customWidth="1"/>
    <col min="7" max="16384" width="9.06640625" style="2"/>
  </cols>
  <sheetData>
    <row r="1" spans="1:6" x14ac:dyDescent="0.45">
      <c r="A1" s="1" t="s">
        <v>95</v>
      </c>
      <c r="B1" s="1" t="s">
        <v>98</v>
      </c>
      <c r="C1" s="1" t="s">
        <v>99</v>
      </c>
      <c r="D1" s="1" t="s">
        <v>100</v>
      </c>
      <c r="E1" s="1" t="s">
        <v>96</v>
      </c>
      <c r="F1" s="1" t="s">
        <v>97</v>
      </c>
    </row>
    <row r="2" spans="1:6" x14ac:dyDescent="0.45">
      <c r="A2" s="1" t="s">
        <v>18</v>
      </c>
      <c r="B2" s="2">
        <v>622612</v>
      </c>
      <c r="C2" s="2">
        <v>504306</v>
      </c>
      <c r="D2" s="2">
        <v>554119</v>
      </c>
      <c r="E2" s="3">
        <f>AVERAGE(B2:D2)</f>
        <v>560345.66666666663</v>
      </c>
      <c r="F2" s="3">
        <f>STDEV(B2:D2)</f>
        <v>59398.282318037898</v>
      </c>
    </row>
    <row r="3" spans="1:6" x14ac:dyDescent="0.45">
      <c r="A3" s="1" t="s">
        <v>83</v>
      </c>
      <c r="B3" s="2">
        <v>681005</v>
      </c>
      <c r="C3" s="2">
        <v>627051</v>
      </c>
      <c r="D3" s="2">
        <v>553930</v>
      </c>
      <c r="E3" s="3">
        <f>AVERAGE(B3:D3)</f>
        <v>620662</v>
      </c>
      <c r="F3" s="3">
        <f>STDEV(B3:D3)</f>
        <v>63777.961687404219</v>
      </c>
    </row>
    <row r="4" spans="1:6" x14ac:dyDescent="0.45">
      <c r="A4" s="1" t="s">
        <v>52</v>
      </c>
      <c r="B4" s="2">
        <v>625856</v>
      </c>
      <c r="C4" s="2">
        <v>588263</v>
      </c>
      <c r="D4" s="2">
        <v>726911</v>
      </c>
      <c r="E4" s="3">
        <f>AVERAGE(B4:D4)</f>
        <v>647010</v>
      </c>
      <c r="F4" s="3">
        <f>STDEV(B4:D4)</f>
        <v>71703.805777657297</v>
      </c>
    </row>
    <row r="5" spans="1:6" x14ac:dyDescent="0.45">
      <c r="A5" s="1" t="s">
        <v>44</v>
      </c>
      <c r="B5" s="2">
        <v>735082</v>
      </c>
      <c r="C5" s="2">
        <v>873456</v>
      </c>
      <c r="D5" s="2">
        <v>829006</v>
      </c>
      <c r="E5" s="3">
        <f>AVERAGE(B5:D5)</f>
        <v>812514.66666666663</v>
      </c>
      <c r="F5" s="3">
        <f>STDEV(B5:D5)</f>
        <v>70645.693607843728</v>
      </c>
    </row>
    <row r="6" spans="1:6" x14ac:dyDescent="0.45">
      <c r="A6" s="1" t="s">
        <v>55</v>
      </c>
      <c r="B6" s="2">
        <v>640769</v>
      </c>
      <c r="C6" s="2">
        <v>476430</v>
      </c>
      <c r="D6" s="2">
        <v>764189</v>
      </c>
      <c r="E6" s="3">
        <f>AVERAGE(B6:D6)</f>
        <v>627129.33333333337</v>
      </c>
      <c r="F6" s="3">
        <f>STDEV(B6:D6)</f>
        <v>144363.57192980981</v>
      </c>
    </row>
    <row r="7" spans="1:6" x14ac:dyDescent="0.45">
      <c r="A7" s="1" t="s">
        <v>41</v>
      </c>
      <c r="B7" s="2">
        <v>100051</v>
      </c>
      <c r="C7" s="2">
        <v>117758</v>
      </c>
      <c r="D7" s="2">
        <v>58416</v>
      </c>
      <c r="E7" s="3">
        <f>AVERAGE(B7:D7)</f>
        <v>92075</v>
      </c>
      <c r="F7" s="3">
        <f>STDEV(B7:D7)</f>
        <v>30464.416505162215</v>
      </c>
    </row>
    <row r="8" spans="1:6" x14ac:dyDescent="0.45">
      <c r="A8" s="1" t="s">
        <v>49</v>
      </c>
      <c r="B8" s="2">
        <v>477161</v>
      </c>
      <c r="C8" s="2">
        <v>561082</v>
      </c>
      <c r="D8" s="2">
        <v>629773</v>
      </c>
      <c r="E8" s="3">
        <f>AVERAGE(B8:D8)</f>
        <v>556005.33333333337</v>
      </c>
      <c r="F8" s="3">
        <f>STDEV(B8:D8)</f>
        <v>76432.552255785049</v>
      </c>
    </row>
    <row r="9" spans="1:6" x14ac:dyDescent="0.45">
      <c r="A9" s="1" t="s">
        <v>58</v>
      </c>
      <c r="B9" s="2">
        <v>722731</v>
      </c>
      <c r="C9" s="2">
        <v>571947</v>
      </c>
      <c r="D9" s="2">
        <v>501480</v>
      </c>
      <c r="E9" s="3">
        <f>AVERAGE(B9:D9)</f>
        <v>598719.33333333337</v>
      </c>
      <c r="F9" s="3">
        <f>STDEV(B9:D9)</f>
        <v>113029.06539617725</v>
      </c>
    </row>
    <row r="10" spans="1:6" x14ac:dyDescent="0.45">
      <c r="A10" s="1" t="s">
        <v>66</v>
      </c>
      <c r="B10" s="2">
        <v>575439</v>
      </c>
      <c r="C10" s="2">
        <v>613739</v>
      </c>
      <c r="D10" s="2">
        <v>504708</v>
      </c>
      <c r="E10" s="3">
        <f>AVERAGE(B10:D10)</f>
        <v>564628.66666666663</v>
      </c>
      <c r="F10" s="3">
        <f>STDEV(B10:D10)</f>
        <v>55313.535597838374</v>
      </c>
    </row>
    <row r="11" spans="1:6" x14ac:dyDescent="0.45">
      <c r="A11" s="1" t="s">
        <v>85</v>
      </c>
      <c r="B11" s="2">
        <v>577736</v>
      </c>
      <c r="C11" s="2">
        <v>654447</v>
      </c>
      <c r="D11" s="2">
        <v>533266</v>
      </c>
      <c r="E11" s="3">
        <f>AVERAGE(B11:D11)</f>
        <v>588483</v>
      </c>
      <c r="F11" s="3">
        <f>STDEV(B11:D11)</f>
        <v>61301.15983405208</v>
      </c>
    </row>
    <row r="12" spans="1:6" x14ac:dyDescent="0.45">
      <c r="A12" s="1" t="s">
        <v>64</v>
      </c>
      <c r="B12" s="2">
        <v>1019384</v>
      </c>
      <c r="C12" s="2">
        <v>1311748</v>
      </c>
      <c r="D12" s="2">
        <v>1060522</v>
      </c>
      <c r="E12" s="3">
        <f>AVERAGE(B12:D12)</f>
        <v>1130551.3333333333</v>
      </c>
      <c r="F12" s="3">
        <f>STDEV(B12:D12)</f>
        <v>158263.2546402773</v>
      </c>
    </row>
    <row r="13" spans="1:6" x14ac:dyDescent="0.45">
      <c r="A13" s="1" t="s">
        <v>7</v>
      </c>
      <c r="B13" s="2">
        <v>61262</v>
      </c>
      <c r="C13" s="2">
        <v>74490</v>
      </c>
      <c r="D13" s="2">
        <v>97942</v>
      </c>
      <c r="E13" s="3">
        <f>AVERAGE(B13:D13)</f>
        <v>77898</v>
      </c>
      <c r="F13" s="3">
        <f>STDEV(B13:D13)</f>
        <v>18575.964254918235</v>
      </c>
    </row>
    <row r="14" spans="1:6" x14ac:dyDescent="0.45">
      <c r="A14" s="1" t="s">
        <v>13</v>
      </c>
      <c r="B14" s="2">
        <v>500486</v>
      </c>
      <c r="C14" s="2">
        <v>508089</v>
      </c>
      <c r="D14" s="2">
        <v>451454</v>
      </c>
      <c r="E14" s="3">
        <f>AVERAGE(B14:D14)</f>
        <v>486676.33333333331</v>
      </c>
      <c r="F14" s="3">
        <f>STDEV(B14:D14)</f>
        <v>30739.404293729138</v>
      </c>
    </row>
    <row r="15" spans="1:6" x14ac:dyDescent="0.45">
      <c r="A15" s="1" t="s">
        <v>15</v>
      </c>
      <c r="B15" s="2">
        <v>729038</v>
      </c>
      <c r="C15" s="2">
        <v>479634</v>
      </c>
      <c r="D15" s="2">
        <v>621690</v>
      </c>
      <c r="E15" s="3">
        <f>AVERAGE(B15:D15)</f>
        <v>610120.66666666663</v>
      </c>
      <c r="F15" s="3">
        <f>STDEV(B15:D15)</f>
        <v>125103.86048932852</v>
      </c>
    </row>
    <row r="16" spans="1:6" x14ac:dyDescent="0.45">
      <c r="A16" s="1" t="s">
        <v>60</v>
      </c>
      <c r="B16" s="2">
        <v>636735</v>
      </c>
      <c r="C16" s="2">
        <v>672836</v>
      </c>
      <c r="D16" s="2">
        <v>627794</v>
      </c>
      <c r="E16" s="3">
        <f>AVERAGE(B16:D16)</f>
        <v>645788.33333333337</v>
      </c>
      <c r="F16" s="3">
        <f>STDEV(B16:D16)</f>
        <v>23846.75186127732</v>
      </c>
    </row>
    <row r="17" spans="1:6" x14ac:dyDescent="0.45">
      <c r="A17" s="4" t="s">
        <v>101</v>
      </c>
      <c r="B17" s="2">
        <v>515342</v>
      </c>
      <c r="C17" s="2">
        <v>577049</v>
      </c>
      <c r="D17" s="2">
        <v>567732</v>
      </c>
      <c r="E17" s="3">
        <f>AVERAGE(B17:D17)</f>
        <v>553374.33333333337</v>
      </c>
      <c r="F17" s="3">
        <f>STDEV(B17:D17)</f>
        <v>33264.777262644246</v>
      </c>
    </row>
    <row r="18" spans="1:6" x14ac:dyDescent="0.45">
      <c r="A18" s="1" t="s">
        <v>90</v>
      </c>
      <c r="B18" s="2">
        <v>406279</v>
      </c>
      <c r="C18" s="2">
        <v>383219</v>
      </c>
      <c r="D18" s="2">
        <v>462926</v>
      </c>
      <c r="E18" s="3">
        <f>AVERAGE(B18:D18)</f>
        <v>417474.66666666669</v>
      </c>
      <c r="F18" s="3">
        <f>STDEV(B18:D18)</f>
        <v>41015.956362534489</v>
      </c>
    </row>
    <row r="19" spans="1:6" x14ac:dyDescent="0.45">
      <c r="A19" s="1" t="s">
        <v>43</v>
      </c>
      <c r="B19" s="2">
        <v>110832</v>
      </c>
      <c r="C19" s="2">
        <v>103706</v>
      </c>
      <c r="D19" s="2">
        <v>102595</v>
      </c>
      <c r="E19" s="3">
        <f>AVERAGE(B19:D19)</f>
        <v>105711</v>
      </c>
      <c r="F19" s="3">
        <f>STDEV(B19:D19)</f>
        <v>4469.5705610270879</v>
      </c>
    </row>
    <row r="20" spans="1:6" x14ac:dyDescent="0.45">
      <c r="A20" s="1" t="s">
        <v>63</v>
      </c>
      <c r="B20" s="2">
        <v>679469</v>
      </c>
      <c r="C20" s="2">
        <v>902779</v>
      </c>
      <c r="D20" s="2">
        <v>837354</v>
      </c>
      <c r="E20" s="3">
        <f>AVERAGE(B20:D20)</f>
        <v>806534</v>
      </c>
      <c r="F20" s="3">
        <f>STDEV(B20:D20)</f>
        <v>114800.88555843112</v>
      </c>
    </row>
    <row r="21" spans="1:6" x14ac:dyDescent="0.45">
      <c r="A21" s="1" t="s">
        <v>57</v>
      </c>
      <c r="B21" s="2">
        <v>101401</v>
      </c>
      <c r="C21" s="2">
        <v>108203</v>
      </c>
      <c r="D21" s="2">
        <v>93501</v>
      </c>
      <c r="E21" s="3">
        <f>AVERAGE(B21:D21)</f>
        <v>101035</v>
      </c>
      <c r="F21" s="3">
        <f>STDEV(B21:D21)</f>
        <v>7357.8303867376553</v>
      </c>
    </row>
    <row r="22" spans="1:6" x14ac:dyDescent="0.45">
      <c r="A22" s="1" t="s">
        <v>81</v>
      </c>
      <c r="B22" s="2">
        <v>455298</v>
      </c>
      <c r="C22" s="2">
        <v>414263</v>
      </c>
      <c r="D22" s="2">
        <v>510057</v>
      </c>
      <c r="E22" s="3">
        <f>AVERAGE(B22:D22)</f>
        <v>459872.66666666669</v>
      </c>
      <c r="F22" s="3">
        <f>STDEV(B22:D22)</f>
        <v>48060.568976379516</v>
      </c>
    </row>
    <row r="23" spans="1:6" x14ac:dyDescent="0.45">
      <c r="A23" s="1" t="s">
        <v>36</v>
      </c>
      <c r="B23" s="2">
        <v>428741</v>
      </c>
      <c r="C23" s="2">
        <v>312605</v>
      </c>
      <c r="D23" s="2">
        <v>339390</v>
      </c>
      <c r="E23" s="3">
        <f>AVERAGE(B23:D23)</f>
        <v>360245.33333333331</v>
      </c>
      <c r="F23" s="3">
        <f>STDEV(B23:D23)</f>
        <v>60812.016249531996</v>
      </c>
    </row>
    <row r="24" spans="1:6" x14ac:dyDescent="0.45">
      <c r="A24" s="1" t="s">
        <v>51</v>
      </c>
      <c r="B24" s="2">
        <v>468041</v>
      </c>
      <c r="C24" s="2">
        <v>465297</v>
      </c>
      <c r="D24" s="2">
        <v>613178</v>
      </c>
      <c r="E24" s="3">
        <f>AVERAGE(B24:D24)</f>
        <v>515505.33333333331</v>
      </c>
      <c r="F24" s="3">
        <f>STDEV(B24:D24)</f>
        <v>84598.136766321943</v>
      </c>
    </row>
    <row r="25" spans="1:6" x14ac:dyDescent="0.45">
      <c r="A25" s="1" t="s">
        <v>29</v>
      </c>
      <c r="B25" s="2">
        <v>192245</v>
      </c>
      <c r="C25" s="2">
        <v>337311</v>
      </c>
      <c r="D25" s="2">
        <v>255029</v>
      </c>
      <c r="E25" s="3">
        <f>AVERAGE(B25:D25)</f>
        <v>261528.33333333334</v>
      </c>
      <c r="F25" s="3">
        <f>STDEV(B25:D25)</f>
        <v>72751.062461886613</v>
      </c>
    </row>
    <row r="26" spans="1:6" x14ac:dyDescent="0.45">
      <c r="A26" s="1" t="s">
        <v>82</v>
      </c>
      <c r="B26" s="2">
        <v>887651</v>
      </c>
      <c r="C26" s="2">
        <v>1256722</v>
      </c>
      <c r="D26" s="2">
        <v>1362484</v>
      </c>
      <c r="E26" s="3">
        <f>AVERAGE(B26:D26)</f>
        <v>1168952.3333333333</v>
      </c>
      <c r="F26" s="3">
        <f>STDEV(B26:D26)</f>
        <v>249287.44505556882</v>
      </c>
    </row>
    <row r="27" spans="1:6" x14ac:dyDescent="0.45">
      <c r="A27" s="1" t="s">
        <v>68</v>
      </c>
      <c r="B27" s="2">
        <v>593120</v>
      </c>
      <c r="C27" s="2">
        <v>712700</v>
      </c>
      <c r="D27" s="2">
        <v>589236</v>
      </c>
      <c r="E27" s="3">
        <f>AVERAGE(B27:D27)</f>
        <v>631685.33333333337</v>
      </c>
      <c r="F27" s="3">
        <f>STDEV(B27:D27)</f>
        <v>70187.630857105687</v>
      </c>
    </row>
    <row r="28" spans="1:6" x14ac:dyDescent="0.45">
      <c r="A28" s="1" t="s">
        <v>28</v>
      </c>
      <c r="B28" s="2">
        <v>645927</v>
      </c>
      <c r="C28" s="2">
        <v>546648</v>
      </c>
      <c r="D28" s="2">
        <v>509520</v>
      </c>
      <c r="E28" s="3">
        <f>AVERAGE(B28:D28)</f>
        <v>567365</v>
      </c>
      <c r="F28" s="3">
        <f>STDEV(B28:D28)</f>
        <v>70523.846881746314</v>
      </c>
    </row>
    <row r="29" spans="1:6" x14ac:dyDescent="0.45">
      <c r="A29" s="1" t="s">
        <v>14</v>
      </c>
      <c r="B29" s="2">
        <v>560483</v>
      </c>
      <c r="C29" s="2">
        <v>670257</v>
      </c>
      <c r="D29" s="2">
        <v>622121</v>
      </c>
      <c r="E29" s="3">
        <f>AVERAGE(B29:D29)</f>
        <v>617620.33333333337</v>
      </c>
      <c r="F29" s="3">
        <f>STDEV(B29:D29)</f>
        <v>55025.21939377737</v>
      </c>
    </row>
    <row r="30" spans="1:6" x14ac:dyDescent="0.45">
      <c r="A30" s="1" t="s">
        <v>86</v>
      </c>
      <c r="B30" s="2">
        <v>419643</v>
      </c>
      <c r="C30" s="2">
        <v>617059</v>
      </c>
      <c r="D30" s="2">
        <v>605612</v>
      </c>
      <c r="E30" s="3">
        <f>AVERAGE(B30:D30)</f>
        <v>547438</v>
      </c>
      <c r="F30" s="3">
        <f>STDEV(B30:D30)</f>
        <v>110821.61328459355</v>
      </c>
    </row>
    <row r="31" spans="1:6" x14ac:dyDescent="0.45">
      <c r="A31" s="1" t="s">
        <v>5</v>
      </c>
      <c r="B31" s="2">
        <v>452328</v>
      </c>
      <c r="C31" s="2">
        <v>665770</v>
      </c>
      <c r="D31" s="2">
        <v>556131</v>
      </c>
      <c r="E31" s="3">
        <f>AVERAGE(B31:D31)</f>
        <v>558076.33333333337</v>
      </c>
      <c r="F31" s="3">
        <f>STDEV(B31:D31)</f>
        <v>106734.29665451172</v>
      </c>
    </row>
    <row r="32" spans="1:6" x14ac:dyDescent="0.45">
      <c r="A32" s="1" t="s">
        <v>26</v>
      </c>
      <c r="B32" s="2">
        <v>855692</v>
      </c>
      <c r="C32" s="2">
        <v>693144</v>
      </c>
      <c r="D32" s="2">
        <v>639887</v>
      </c>
      <c r="E32" s="3">
        <f>AVERAGE(B32:D32)</f>
        <v>729574.33333333337</v>
      </c>
      <c r="F32" s="3">
        <f>STDEV(B32:D32)</f>
        <v>112420.31131576435</v>
      </c>
    </row>
    <row r="33" spans="1:6" x14ac:dyDescent="0.45">
      <c r="A33" s="1" t="s">
        <v>46</v>
      </c>
      <c r="B33" s="2">
        <v>68815</v>
      </c>
      <c r="C33" s="2">
        <v>113817</v>
      </c>
      <c r="D33" s="2">
        <v>94475</v>
      </c>
      <c r="E33" s="3">
        <f>AVERAGE(B33:D33)</f>
        <v>92369</v>
      </c>
      <c r="F33" s="3">
        <f>STDEV(B33:D33)</f>
        <v>22574.796300299146</v>
      </c>
    </row>
    <row r="34" spans="1:6" x14ac:dyDescent="0.45">
      <c r="A34" s="1" t="s">
        <v>74</v>
      </c>
      <c r="B34" s="2">
        <v>711668</v>
      </c>
      <c r="C34" s="2">
        <v>644240</v>
      </c>
      <c r="D34" s="2">
        <v>736389</v>
      </c>
      <c r="E34" s="3">
        <f>AVERAGE(B34:D34)</f>
        <v>697432.33333333337</v>
      </c>
      <c r="F34" s="3">
        <f>STDEV(B34:D34)</f>
        <v>47695.389759738129</v>
      </c>
    </row>
    <row r="35" spans="1:6" x14ac:dyDescent="0.45">
      <c r="A35" s="1" t="s">
        <v>10</v>
      </c>
      <c r="B35" s="2">
        <v>699927</v>
      </c>
      <c r="C35" s="2">
        <v>670831</v>
      </c>
      <c r="D35" s="2">
        <v>686778</v>
      </c>
      <c r="E35" s="3">
        <f>AVERAGE(B35:D35)</f>
        <v>685845.33333333337</v>
      </c>
      <c r="F35" s="3">
        <f>STDEV(B35:D35)</f>
        <v>14570.40508473712</v>
      </c>
    </row>
    <row r="36" spans="1:6" x14ac:dyDescent="0.45">
      <c r="A36" s="1" t="s">
        <v>94</v>
      </c>
      <c r="B36" s="2">
        <v>303480</v>
      </c>
      <c r="C36" s="2">
        <v>571860</v>
      </c>
      <c r="D36" s="2">
        <v>507493</v>
      </c>
      <c r="E36" s="3">
        <f>AVERAGE(B36:D36)</f>
        <v>460944.33333333331</v>
      </c>
      <c r="F36" s="3">
        <f>STDEV(B36:D36)</f>
        <v>140114.38140438445</v>
      </c>
    </row>
    <row r="37" spans="1:6" x14ac:dyDescent="0.45">
      <c r="A37" s="1" t="s">
        <v>48</v>
      </c>
      <c r="B37" s="2">
        <v>572495</v>
      </c>
      <c r="C37" s="2">
        <v>715686</v>
      </c>
      <c r="D37" s="2">
        <v>734805</v>
      </c>
      <c r="E37" s="3">
        <f>AVERAGE(B37:D37)</f>
        <v>674328.66666666663</v>
      </c>
      <c r="F37" s="3">
        <f>STDEV(B37:D37)</f>
        <v>88707.134946031118</v>
      </c>
    </row>
    <row r="38" spans="1:6" x14ac:dyDescent="0.45">
      <c r="A38" s="1" t="s">
        <v>72</v>
      </c>
      <c r="B38" s="2">
        <v>650449</v>
      </c>
      <c r="C38" s="2">
        <v>604650</v>
      </c>
      <c r="D38" s="2">
        <v>680724</v>
      </c>
      <c r="E38" s="3">
        <f>AVERAGE(B38:D38)</f>
        <v>645274.33333333337</v>
      </c>
      <c r="F38" s="3">
        <f>STDEV(B38:D38)</f>
        <v>38300.081596953991</v>
      </c>
    </row>
    <row r="39" spans="1:6" x14ac:dyDescent="0.45">
      <c r="A39" s="1" t="s">
        <v>35</v>
      </c>
      <c r="B39" s="2">
        <v>503472</v>
      </c>
      <c r="C39" s="2">
        <v>629031</v>
      </c>
      <c r="D39" s="2">
        <v>781792</v>
      </c>
      <c r="E39" s="3">
        <f>AVERAGE(B39:D39)</f>
        <v>638098.33333333337</v>
      </c>
      <c r="F39" s="3">
        <f>STDEV(B39:D39)</f>
        <v>139381.37608853405</v>
      </c>
    </row>
    <row r="40" spans="1:6" x14ac:dyDescent="0.45">
      <c r="A40" s="1" t="s">
        <v>71</v>
      </c>
      <c r="B40" s="2">
        <v>674845</v>
      </c>
      <c r="C40" s="2">
        <v>579515</v>
      </c>
      <c r="D40" s="2">
        <v>639428</v>
      </c>
      <c r="E40" s="3">
        <f>AVERAGE(B40:D40)</f>
        <v>631262.66666666663</v>
      </c>
      <c r="F40" s="3">
        <f>STDEV(B40:D40)</f>
        <v>48186.68619373336</v>
      </c>
    </row>
    <row r="41" spans="1:6" x14ac:dyDescent="0.45">
      <c r="A41" s="1" t="s">
        <v>88</v>
      </c>
      <c r="B41" s="2">
        <v>781493</v>
      </c>
      <c r="C41" s="2">
        <v>609640</v>
      </c>
      <c r="D41" s="2">
        <v>677269</v>
      </c>
      <c r="E41" s="3">
        <f>AVERAGE(B41:D41)</f>
        <v>689467.33333333337</v>
      </c>
      <c r="F41" s="3">
        <f>STDEV(B41:D41)</f>
        <v>86573.453808505146</v>
      </c>
    </row>
    <row r="42" spans="1:6" x14ac:dyDescent="0.45">
      <c r="A42" s="1" t="s">
        <v>87</v>
      </c>
      <c r="B42" s="2">
        <v>549229</v>
      </c>
      <c r="C42" s="2">
        <v>611425</v>
      </c>
      <c r="D42" s="2">
        <v>697061</v>
      </c>
      <c r="E42" s="3">
        <f>AVERAGE(B42:D42)</f>
        <v>619238.33333333337</v>
      </c>
      <c r="F42" s="3">
        <f>STDEV(B42:D42)</f>
        <v>74225.071164218723</v>
      </c>
    </row>
    <row r="43" spans="1:6" x14ac:dyDescent="0.45">
      <c r="A43" s="1" t="s">
        <v>40</v>
      </c>
      <c r="B43" s="2">
        <v>795914</v>
      </c>
      <c r="C43" s="2">
        <v>920299</v>
      </c>
      <c r="D43" s="2">
        <v>687572</v>
      </c>
      <c r="E43" s="3">
        <f>AVERAGE(B43:D43)</f>
        <v>801261.66666666663</v>
      </c>
      <c r="F43" s="3">
        <f>STDEV(B43:D43)</f>
        <v>116455.62367843544</v>
      </c>
    </row>
    <row r="44" spans="1:6" x14ac:dyDescent="0.45">
      <c r="A44" s="1" t="s">
        <v>4</v>
      </c>
      <c r="B44" s="2">
        <v>423324</v>
      </c>
      <c r="C44" s="2">
        <v>658887</v>
      </c>
      <c r="D44" s="2">
        <v>505916</v>
      </c>
      <c r="E44" s="3">
        <f>AVERAGE(B44:D44)</f>
        <v>529375.66666666663</v>
      </c>
      <c r="F44" s="3">
        <f>STDEV(B44:D44)</f>
        <v>119520.91328438431</v>
      </c>
    </row>
    <row r="45" spans="1:6" x14ac:dyDescent="0.45">
      <c r="A45" s="1" t="s">
        <v>21</v>
      </c>
      <c r="B45" s="2">
        <v>680928</v>
      </c>
      <c r="C45" s="2">
        <v>520298</v>
      </c>
      <c r="D45" s="2">
        <v>588028</v>
      </c>
      <c r="E45" s="3">
        <f>AVERAGE(B45:D45)</f>
        <v>596418</v>
      </c>
      <c r="F45" s="3">
        <f>STDEV(B45:D45)</f>
        <v>80642.999076175241</v>
      </c>
    </row>
    <row r="46" spans="1:6" x14ac:dyDescent="0.45">
      <c r="A46" s="1" t="s">
        <v>33</v>
      </c>
      <c r="B46" s="2">
        <v>477084</v>
      </c>
      <c r="C46" s="2">
        <v>568882</v>
      </c>
      <c r="D46" s="2">
        <v>580227</v>
      </c>
      <c r="E46" s="3">
        <f>AVERAGE(B46:D46)</f>
        <v>542064.33333333337</v>
      </c>
      <c r="F46" s="3">
        <f>STDEV(B46:D46)</f>
        <v>56559.791781205604</v>
      </c>
    </row>
    <row r="47" spans="1:6" x14ac:dyDescent="0.45">
      <c r="A47" s="1" t="s">
        <v>12</v>
      </c>
      <c r="B47" s="2">
        <v>758936</v>
      </c>
      <c r="C47" s="2">
        <v>705033</v>
      </c>
      <c r="D47" s="2">
        <v>828479</v>
      </c>
      <c r="E47" s="3">
        <f>AVERAGE(B47:D47)</f>
        <v>764149.33333333337</v>
      </c>
      <c r="F47" s="3">
        <f>STDEV(B47:D47)</f>
        <v>61887.905622450438</v>
      </c>
    </row>
    <row r="48" spans="1:6" x14ac:dyDescent="0.45">
      <c r="A48" s="1" t="s">
        <v>30</v>
      </c>
      <c r="B48" s="2">
        <v>366050</v>
      </c>
      <c r="C48" s="2">
        <v>761282</v>
      </c>
      <c r="D48" s="2">
        <v>575066</v>
      </c>
      <c r="E48" s="3">
        <f>AVERAGE(B48:D48)</f>
        <v>567466</v>
      </c>
      <c r="F48" s="3">
        <f>STDEV(B48:D48)</f>
        <v>197725.57613015064</v>
      </c>
    </row>
    <row r="49" spans="1:6" x14ac:dyDescent="0.45">
      <c r="A49" s="1" t="s">
        <v>45</v>
      </c>
      <c r="B49" s="2">
        <v>360981</v>
      </c>
      <c r="C49" s="2">
        <v>592510</v>
      </c>
      <c r="D49" s="2">
        <v>634256</v>
      </c>
      <c r="E49" s="3">
        <f>AVERAGE(B49:D49)</f>
        <v>529249</v>
      </c>
      <c r="F49" s="3">
        <f>STDEV(B49:D49)</f>
        <v>147211.65713692649</v>
      </c>
    </row>
    <row r="50" spans="1:6" x14ac:dyDescent="0.45">
      <c r="A50" s="1" t="s">
        <v>37</v>
      </c>
      <c r="B50" s="2">
        <v>533232</v>
      </c>
      <c r="C50" s="2">
        <v>582784</v>
      </c>
      <c r="D50" s="2">
        <v>587781</v>
      </c>
      <c r="E50" s="3">
        <f>AVERAGE(B50:D50)</f>
        <v>567932.33333333337</v>
      </c>
      <c r="F50" s="3">
        <f>STDEV(B50:D50)</f>
        <v>30155.055170457465</v>
      </c>
    </row>
    <row r="51" spans="1:6" x14ac:dyDescent="0.45">
      <c r="A51" s="1" t="s">
        <v>77</v>
      </c>
      <c r="B51" s="2">
        <v>602251</v>
      </c>
      <c r="C51" s="2">
        <v>586683</v>
      </c>
      <c r="D51" s="2">
        <v>362011</v>
      </c>
      <c r="E51" s="3">
        <f>AVERAGE(B51:D51)</f>
        <v>516981.66666666669</v>
      </c>
      <c r="F51" s="3">
        <f>STDEV(B51:D51)</f>
        <v>134434.07790189702</v>
      </c>
    </row>
    <row r="52" spans="1:6" x14ac:dyDescent="0.45">
      <c r="A52" s="1" t="s">
        <v>6</v>
      </c>
      <c r="B52" s="2">
        <v>402116</v>
      </c>
      <c r="C52" s="2">
        <v>584417</v>
      </c>
      <c r="D52" s="2">
        <v>712536</v>
      </c>
      <c r="E52" s="3">
        <f>AVERAGE(B52:D52)</f>
        <v>566356.33333333337</v>
      </c>
      <c r="F52" s="3">
        <f>STDEV(B52:D52)</f>
        <v>155996.10527296286</v>
      </c>
    </row>
    <row r="53" spans="1:6" x14ac:dyDescent="0.45">
      <c r="A53" s="1" t="s">
        <v>62</v>
      </c>
      <c r="B53" s="2">
        <v>549056</v>
      </c>
      <c r="C53" s="2">
        <v>572927</v>
      </c>
      <c r="D53" s="2">
        <v>469299</v>
      </c>
      <c r="E53" s="3">
        <f>AVERAGE(B53:D53)</f>
        <v>530427.33333333337</v>
      </c>
      <c r="F53" s="3">
        <f>STDEV(B53:D53)</f>
        <v>54267.494988559527</v>
      </c>
    </row>
    <row r="54" spans="1:6" x14ac:dyDescent="0.45">
      <c r="A54" s="1" t="s">
        <v>70</v>
      </c>
      <c r="B54" s="2">
        <v>129698</v>
      </c>
      <c r="C54" s="2">
        <v>124380</v>
      </c>
      <c r="D54" s="2">
        <v>132022</v>
      </c>
      <c r="E54" s="3">
        <f>AVERAGE(B54:D54)</f>
        <v>128700</v>
      </c>
      <c r="F54" s="3">
        <f>STDEV(B54:D54)</f>
        <v>3917.5303444900078</v>
      </c>
    </row>
    <row r="55" spans="1:6" x14ac:dyDescent="0.45">
      <c r="A55" s="1" t="s">
        <v>67</v>
      </c>
      <c r="B55" s="2">
        <v>406062</v>
      </c>
      <c r="C55" s="2">
        <v>443332</v>
      </c>
      <c r="D55" s="2">
        <v>519221</v>
      </c>
      <c r="E55" s="3">
        <f>AVERAGE(B55:D55)</f>
        <v>456205</v>
      </c>
      <c r="F55" s="3">
        <f>STDEV(B55:D55)</f>
        <v>57667.368736574062</v>
      </c>
    </row>
    <row r="56" spans="1:6" x14ac:dyDescent="0.45">
      <c r="A56" s="1" t="s">
        <v>69</v>
      </c>
      <c r="B56" s="2">
        <v>472163</v>
      </c>
      <c r="C56" s="2">
        <v>489708</v>
      </c>
      <c r="D56" s="2">
        <v>597111</v>
      </c>
      <c r="E56" s="3">
        <f>AVERAGE(B56:D56)</f>
        <v>519660.66666666669</v>
      </c>
      <c r="F56" s="3">
        <f>STDEV(B56:D56)</f>
        <v>67645.194628541896</v>
      </c>
    </row>
    <row r="57" spans="1:6" x14ac:dyDescent="0.45">
      <c r="A57" s="1" t="s">
        <v>84</v>
      </c>
      <c r="B57" s="2">
        <v>516861</v>
      </c>
      <c r="C57" s="2">
        <v>509295</v>
      </c>
      <c r="D57" s="2">
        <v>472511</v>
      </c>
      <c r="E57" s="3">
        <f>AVERAGE(B57:D57)</f>
        <v>499555.66666666669</v>
      </c>
      <c r="F57" s="3">
        <f>STDEV(B57:D57)</f>
        <v>23724.914864617182</v>
      </c>
    </row>
    <row r="58" spans="1:6" x14ac:dyDescent="0.45">
      <c r="A58" s="1" t="s">
        <v>16</v>
      </c>
      <c r="B58" s="2">
        <v>478249</v>
      </c>
      <c r="C58" s="2">
        <v>451457</v>
      </c>
      <c r="D58" s="2">
        <v>393248</v>
      </c>
      <c r="E58" s="3">
        <f>AVERAGE(B58:D58)</f>
        <v>440984.66666666669</v>
      </c>
      <c r="F58" s="3">
        <f>STDEV(B58:D58)</f>
        <v>43457.390905728949</v>
      </c>
    </row>
    <row r="59" spans="1:6" x14ac:dyDescent="0.45">
      <c r="A59" s="1" t="s">
        <v>0</v>
      </c>
      <c r="B59" s="2">
        <v>545645</v>
      </c>
      <c r="C59" s="2">
        <v>560714</v>
      </c>
      <c r="D59" s="2">
        <v>741942</v>
      </c>
      <c r="E59" s="3">
        <f>AVERAGE(B59:D59)</f>
        <v>616100.33333333337</v>
      </c>
      <c r="F59" s="3">
        <f>STDEV(B59:D59)</f>
        <v>109242.21936748344</v>
      </c>
    </row>
    <row r="60" spans="1:6" x14ac:dyDescent="0.45">
      <c r="A60" s="1" t="s">
        <v>8</v>
      </c>
      <c r="B60" s="2">
        <v>599946</v>
      </c>
      <c r="C60" s="2">
        <v>709778</v>
      </c>
      <c r="D60" s="2">
        <v>680419</v>
      </c>
      <c r="E60" s="3">
        <f>AVERAGE(B60:D60)</f>
        <v>663381</v>
      </c>
      <c r="F60" s="3">
        <f>STDEV(B60:D60)</f>
        <v>56863.759451868813</v>
      </c>
    </row>
    <row r="61" spans="1:6" x14ac:dyDescent="0.45">
      <c r="A61" s="1" t="s">
        <v>76</v>
      </c>
      <c r="B61" s="2">
        <v>856378</v>
      </c>
      <c r="C61" s="2">
        <v>714041</v>
      </c>
      <c r="D61" s="2">
        <v>640970</v>
      </c>
      <c r="E61" s="3">
        <f>AVERAGE(B61:D61)</f>
        <v>737129.66666666663</v>
      </c>
      <c r="F61" s="3">
        <f>STDEV(B61:D61)</f>
        <v>109544.35865133985</v>
      </c>
    </row>
    <row r="62" spans="1:6" x14ac:dyDescent="0.45">
      <c r="A62" s="1" t="s">
        <v>78</v>
      </c>
      <c r="B62" s="2">
        <v>748653</v>
      </c>
      <c r="C62" s="2">
        <v>736551</v>
      </c>
      <c r="D62" s="2">
        <v>611879</v>
      </c>
      <c r="E62" s="3">
        <f>AVERAGE(B62:D62)</f>
        <v>699027.66666666663</v>
      </c>
      <c r="F62" s="3">
        <f>STDEV(B62:D62)</f>
        <v>75715.138363033679</v>
      </c>
    </row>
    <row r="63" spans="1:6" x14ac:dyDescent="0.45">
      <c r="A63" s="1" t="s">
        <v>32</v>
      </c>
      <c r="B63" s="2">
        <v>51061</v>
      </c>
      <c r="C63" s="2">
        <v>61740</v>
      </c>
      <c r="D63" s="2">
        <v>71952</v>
      </c>
      <c r="E63" s="3">
        <f>AVERAGE(B63:D63)</f>
        <v>61584.333333333336</v>
      </c>
      <c r="F63" s="3">
        <f>STDEV(B63:D63)</f>
        <v>10446.369911760401</v>
      </c>
    </row>
    <row r="64" spans="1:6" x14ac:dyDescent="0.45">
      <c r="A64" s="1" t="s">
        <v>91</v>
      </c>
      <c r="B64" s="2">
        <v>765233</v>
      </c>
      <c r="C64" s="2">
        <v>695360</v>
      </c>
      <c r="D64" s="2">
        <v>768994</v>
      </c>
      <c r="E64" s="3">
        <f>AVERAGE(B64:D64)</f>
        <v>743195.66666666663</v>
      </c>
      <c r="F64" s="3">
        <f>STDEV(B64:D64)</f>
        <v>41469.561540162606</v>
      </c>
    </row>
    <row r="65" spans="1:6" x14ac:dyDescent="0.45">
      <c r="A65" s="1" t="s">
        <v>89</v>
      </c>
      <c r="B65" s="2">
        <v>570120</v>
      </c>
      <c r="C65" s="2">
        <v>552848</v>
      </c>
      <c r="D65" s="2">
        <v>608325</v>
      </c>
      <c r="E65" s="3">
        <f>AVERAGE(B65:D65)</f>
        <v>577097.66666666663</v>
      </c>
      <c r="F65" s="3">
        <f>STDEV(B65:D65)</f>
        <v>28389.086923205778</v>
      </c>
    </row>
    <row r="66" spans="1:6" x14ac:dyDescent="0.45">
      <c r="A66" s="1" t="s">
        <v>92</v>
      </c>
      <c r="B66" s="2">
        <v>507645</v>
      </c>
      <c r="C66" s="2">
        <v>447197</v>
      </c>
      <c r="D66" s="2">
        <v>382025</v>
      </c>
      <c r="E66" s="3">
        <f>AVERAGE(B66:D66)</f>
        <v>445622.33333333331</v>
      </c>
      <c r="F66" s="3">
        <f>STDEV(B66:D66)</f>
        <v>62824.802278505522</v>
      </c>
    </row>
    <row r="67" spans="1:6" x14ac:dyDescent="0.45">
      <c r="A67" s="1" t="s">
        <v>80</v>
      </c>
      <c r="B67" s="2">
        <v>667447</v>
      </c>
      <c r="C67" s="2">
        <v>633634</v>
      </c>
      <c r="D67" s="2">
        <v>664148</v>
      </c>
      <c r="E67" s="3">
        <f>AVERAGE(B67:D67)</f>
        <v>655076.33333333337</v>
      </c>
      <c r="F67" s="3">
        <f>STDEV(B67:D67)</f>
        <v>18642.722288693069</v>
      </c>
    </row>
    <row r="68" spans="1:6" x14ac:dyDescent="0.45">
      <c r="A68" s="1" t="s">
        <v>59</v>
      </c>
      <c r="B68" s="2">
        <v>565214</v>
      </c>
      <c r="C68" s="2">
        <v>696970</v>
      </c>
      <c r="D68" s="2">
        <v>473939</v>
      </c>
      <c r="E68" s="3">
        <f>AVERAGE(B68:D68)</f>
        <v>578707.66666666663</v>
      </c>
      <c r="F68" s="3">
        <f>STDEV(B68:D68)</f>
        <v>112126.11658455542</v>
      </c>
    </row>
    <row r="69" spans="1:6" x14ac:dyDescent="0.45">
      <c r="A69" s="1" t="s">
        <v>73</v>
      </c>
      <c r="B69" s="2">
        <v>1038771</v>
      </c>
      <c r="C69" s="2">
        <v>1030974</v>
      </c>
      <c r="D69" s="2">
        <v>803240</v>
      </c>
      <c r="E69" s="3">
        <f>AVERAGE(B69:D69)</f>
        <v>957661.66666666663</v>
      </c>
      <c r="F69" s="3">
        <f>STDEV(B69:D69)</f>
        <v>133789.89743001244</v>
      </c>
    </row>
    <row r="70" spans="1:6" x14ac:dyDescent="0.45">
      <c r="A70" s="1" t="s">
        <v>39</v>
      </c>
      <c r="B70" s="2">
        <v>305485</v>
      </c>
      <c r="C70" s="2">
        <v>310855</v>
      </c>
      <c r="D70" s="2">
        <v>292041</v>
      </c>
      <c r="E70" s="3">
        <f>AVERAGE(B70:D70)</f>
        <v>302793.66666666669</v>
      </c>
      <c r="F70" s="3">
        <f>STDEV(B70:D70)</f>
        <v>9691.4449559048389</v>
      </c>
    </row>
    <row r="71" spans="1:6" x14ac:dyDescent="0.45">
      <c r="A71" s="1" t="s">
        <v>54</v>
      </c>
      <c r="B71" s="2">
        <v>488888</v>
      </c>
      <c r="C71" s="2">
        <v>611163</v>
      </c>
      <c r="D71" s="2">
        <v>562974</v>
      </c>
      <c r="E71" s="3">
        <f>AVERAGE(B71:D71)</f>
        <v>554341.66666666663</v>
      </c>
      <c r="F71" s="3">
        <f>STDEV(B71:D71)</f>
        <v>61592.871262292465</v>
      </c>
    </row>
    <row r="72" spans="1:6" x14ac:dyDescent="0.45">
      <c r="A72" s="1" t="s">
        <v>47</v>
      </c>
      <c r="B72" s="2">
        <v>509071</v>
      </c>
      <c r="C72" s="2">
        <v>713030</v>
      </c>
      <c r="D72" s="2">
        <v>652881</v>
      </c>
      <c r="E72" s="3">
        <f>AVERAGE(B72:D72)</f>
        <v>624994</v>
      </c>
      <c r="F72" s="3">
        <f>STDEV(B72:D72)</f>
        <v>104800.20036717487</v>
      </c>
    </row>
    <row r="73" spans="1:6" x14ac:dyDescent="0.45">
      <c r="A73" s="1" t="s">
        <v>61</v>
      </c>
      <c r="B73" s="2">
        <v>345653</v>
      </c>
      <c r="C73" s="2">
        <v>583578</v>
      </c>
      <c r="D73" s="2">
        <v>661155</v>
      </c>
      <c r="E73" s="3">
        <f>AVERAGE(B73:D73)</f>
        <v>530128.66666666663</v>
      </c>
      <c r="F73" s="3">
        <f>STDEV(B73:D73)</f>
        <v>164401.95079844192</v>
      </c>
    </row>
    <row r="74" spans="1:6" x14ac:dyDescent="0.45">
      <c r="A74" s="1" t="s">
        <v>3</v>
      </c>
      <c r="B74" s="2">
        <v>384020</v>
      </c>
      <c r="C74" s="2">
        <v>616748</v>
      </c>
      <c r="D74" s="2">
        <v>572440</v>
      </c>
      <c r="E74" s="3">
        <f>AVERAGE(B74:D74)</f>
        <v>524402.66666666663</v>
      </c>
      <c r="F74" s="3">
        <f>STDEV(B74:D74)</f>
        <v>123576.97820117351</v>
      </c>
    </row>
    <row r="75" spans="1:6" x14ac:dyDescent="0.45">
      <c r="A75" s="1" t="s">
        <v>50</v>
      </c>
      <c r="B75" s="2">
        <v>542000</v>
      </c>
      <c r="C75" s="2">
        <v>653179</v>
      </c>
      <c r="D75" s="2">
        <v>743684</v>
      </c>
      <c r="E75" s="3">
        <f>AVERAGE(B75:D75)</f>
        <v>646287.66666666663</v>
      </c>
      <c r="F75" s="3">
        <f>STDEV(B75:D75)</f>
        <v>101018.44792082965</v>
      </c>
    </row>
    <row r="76" spans="1:6" x14ac:dyDescent="0.45">
      <c r="A76" s="1" t="s">
        <v>2</v>
      </c>
      <c r="B76" s="2">
        <v>491187</v>
      </c>
      <c r="C76" s="2">
        <v>787317</v>
      </c>
      <c r="D76" s="2">
        <v>732983</v>
      </c>
      <c r="E76" s="3">
        <f>AVERAGE(B76:D76)</f>
        <v>670495.66666666663</v>
      </c>
      <c r="F76" s="3">
        <f>STDEV(B76:D76)</f>
        <v>157644.36033468935</v>
      </c>
    </row>
    <row r="77" spans="1:6" x14ac:dyDescent="0.45">
      <c r="A77" s="1" t="s">
        <v>1</v>
      </c>
      <c r="B77" s="2">
        <v>724027</v>
      </c>
      <c r="C77" s="2">
        <v>500520</v>
      </c>
      <c r="D77" s="2">
        <v>689337</v>
      </c>
      <c r="E77" s="3">
        <f>AVERAGE(B77:D77)</f>
        <v>637961.33333333337</v>
      </c>
      <c r="F77" s="3">
        <f>STDEV(B77:D77)</f>
        <v>120284.82492124006</v>
      </c>
    </row>
    <row r="78" spans="1:6" x14ac:dyDescent="0.45">
      <c r="A78" s="1" t="s">
        <v>23</v>
      </c>
      <c r="B78" s="2">
        <v>589741</v>
      </c>
      <c r="C78" s="2">
        <v>603741</v>
      </c>
      <c r="D78" s="2">
        <v>460358</v>
      </c>
      <c r="E78" s="3">
        <f>AVERAGE(B78:D78)</f>
        <v>551280</v>
      </c>
      <c r="F78" s="3">
        <f>STDEV(B78:D78)</f>
        <v>79051.297035532567</v>
      </c>
    </row>
    <row r="79" spans="1:6" x14ac:dyDescent="0.45">
      <c r="A79" s="1" t="s">
        <v>38</v>
      </c>
      <c r="B79" s="2">
        <v>645778</v>
      </c>
      <c r="C79" s="2">
        <v>639825</v>
      </c>
      <c r="D79" s="2">
        <v>482288</v>
      </c>
      <c r="E79" s="3">
        <f>AVERAGE(B79:D79)</f>
        <v>589297</v>
      </c>
      <c r="F79" s="3">
        <f>STDEV(B79:D79)</f>
        <v>92720.300436312216</v>
      </c>
    </row>
    <row r="80" spans="1:6" x14ac:dyDescent="0.45">
      <c r="A80" s="1" t="s">
        <v>79</v>
      </c>
      <c r="B80" s="2">
        <v>102399</v>
      </c>
      <c r="C80" s="2">
        <v>107479</v>
      </c>
      <c r="D80" s="2">
        <v>96334</v>
      </c>
      <c r="E80" s="3">
        <f>AVERAGE(B80:D80)</f>
        <v>102070.66666666667</v>
      </c>
      <c r="F80" s="3">
        <f>STDEV(B80:D80)</f>
        <v>5579.749845049806</v>
      </c>
    </row>
    <row r="81" spans="1:6" x14ac:dyDescent="0.45">
      <c r="A81" s="1" t="s">
        <v>27</v>
      </c>
      <c r="B81" s="2">
        <v>555345</v>
      </c>
      <c r="C81" s="2">
        <v>589162</v>
      </c>
      <c r="D81" s="2">
        <v>695295</v>
      </c>
      <c r="E81" s="3">
        <f>AVERAGE(B81:D81)</f>
        <v>613267.33333333337</v>
      </c>
      <c r="F81" s="3">
        <f>STDEV(B81:D81)</f>
        <v>73022.60572133353</v>
      </c>
    </row>
    <row r="82" spans="1:6" x14ac:dyDescent="0.45">
      <c r="A82" s="1" t="s">
        <v>11</v>
      </c>
      <c r="B82" s="2">
        <v>547727</v>
      </c>
      <c r="C82" s="2">
        <v>539286</v>
      </c>
      <c r="D82" s="2">
        <v>556838</v>
      </c>
      <c r="E82" s="3">
        <f>AVERAGE(B82:D82)</f>
        <v>547950.33333333337</v>
      </c>
      <c r="F82" s="3">
        <f>STDEV(B82:D82)</f>
        <v>8778.1310273504878</v>
      </c>
    </row>
    <row r="83" spans="1:6" x14ac:dyDescent="0.45">
      <c r="A83" s="1" t="s">
        <v>17</v>
      </c>
      <c r="B83" s="2">
        <v>473272</v>
      </c>
      <c r="C83" s="2">
        <v>657898</v>
      </c>
      <c r="D83" s="2">
        <v>585529</v>
      </c>
      <c r="E83" s="3">
        <f>AVERAGE(B83:D83)</f>
        <v>572233</v>
      </c>
      <c r="F83" s="3">
        <f>STDEV(B83:D83)</f>
        <v>93028.37030175257</v>
      </c>
    </row>
    <row r="84" spans="1:6" x14ac:dyDescent="0.45">
      <c r="A84" s="1" t="s">
        <v>9</v>
      </c>
      <c r="B84" s="2">
        <v>451232</v>
      </c>
      <c r="C84" s="2">
        <v>501471</v>
      </c>
      <c r="D84" s="2">
        <v>530104</v>
      </c>
      <c r="E84" s="3">
        <f>AVERAGE(B84:D84)</f>
        <v>494269</v>
      </c>
      <c r="F84" s="3">
        <f>STDEV(B84:D84)</f>
        <v>39926.178116619179</v>
      </c>
    </row>
    <row r="85" spans="1:6" x14ac:dyDescent="0.45">
      <c r="A85" s="1" t="s">
        <v>56</v>
      </c>
      <c r="B85" s="2">
        <v>627822</v>
      </c>
      <c r="C85" s="2">
        <v>711460</v>
      </c>
      <c r="D85" s="2">
        <v>580916</v>
      </c>
      <c r="E85" s="3">
        <f>AVERAGE(B85:D85)</f>
        <v>640066</v>
      </c>
      <c r="F85" s="3">
        <f>STDEV(B85:D85)</f>
        <v>66127.684338709456</v>
      </c>
    </row>
    <row r="86" spans="1:6" x14ac:dyDescent="0.45">
      <c r="A86" s="1" t="s">
        <v>65</v>
      </c>
      <c r="B86" s="2">
        <v>15460</v>
      </c>
      <c r="C86" s="2">
        <v>22064</v>
      </c>
      <c r="D86" s="2">
        <v>23476</v>
      </c>
      <c r="E86" s="3">
        <f>AVERAGE(B86:D86)</f>
        <v>20333.333333333332</v>
      </c>
      <c r="F86" s="3">
        <f>STDEV(B86:D86)</f>
        <v>4279.0734199512599</v>
      </c>
    </row>
    <row r="87" spans="1:6" x14ac:dyDescent="0.45">
      <c r="A87" s="1" t="s">
        <v>19</v>
      </c>
      <c r="B87" s="2">
        <v>525845</v>
      </c>
      <c r="C87" s="2">
        <v>560469</v>
      </c>
      <c r="D87" s="2">
        <v>572251</v>
      </c>
      <c r="E87" s="3">
        <f>AVERAGE(B87:D87)</f>
        <v>552855</v>
      </c>
      <c r="F87" s="3">
        <f>STDEV(B87:D87)</f>
        <v>24121.752755552403</v>
      </c>
    </row>
    <row r="88" spans="1:6" x14ac:dyDescent="0.45">
      <c r="A88" s="1" t="s">
        <v>53</v>
      </c>
      <c r="B88" s="2">
        <v>356724</v>
      </c>
      <c r="C88" s="2">
        <v>457755</v>
      </c>
      <c r="D88" s="2">
        <v>345056</v>
      </c>
      <c r="E88" s="3">
        <f>AVERAGE(B88:D88)</f>
        <v>386511.66666666669</v>
      </c>
      <c r="F88" s="3">
        <f>STDEV(B88:D88)</f>
        <v>61973.744152934181</v>
      </c>
    </row>
    <row r="89" spans="1:6" x14ac:dyDescent="0.45">
      <c r="A89" s="1" t="s">
        <v>42</v>
      </c>
      <c r="B89" s="2">
        <v>529258</v>
      </c>
      <c r="C89" s="2">
        <v>644488</v>
      </c>
      <c r="D89" s="2">
        <v>651234</v>
      </c>
      <c r="E89" s="3">
        <f>AVERAGE(B89:D89)</f>
        <v>608326.66666666663</v>
      </c>
      <c r="F89" s="3">
        <f>STDEV(B89:D89)</f>
        <v>68558.498126296006</v>
      </c>
    </row>
    <row r="90" spans="1:6" x14ac:dyDescent="0.45">
      <c r="A90" s="1" t="s">
        <v>20</v>
      </c>
      <c r="B90" s="2">
        <v>527737</v>
      </c>
      <c r="C90" s="2">
        <v>479925</v>
      </c>
      <c r="D90" s="2">
        <v>448135</v>
      </c>
      <c r="E90" s="3">
        <f>AVERAGE(B90:D90)</f>
        <v>485265.66666666669</v>
      </c>
      <c r="F90" s="3">
        <f>STDEV(B90:D90)</f>
        <v>40068.836286237878</v>
      </c>
    </row>
    <row r="91" spans="1:6" x14ac:dyDescent="0.45">
      <c r="A91" s="1" t="s">
        <v>25</v>
      </c>
      <c r="B91" s="2">
        <v>491280</v>
      </c>
      <c r="C91" s="2">
        <v>665006</v>
      </c>
      <c r="D91" s="2">
        <v>582101</v>
      </c>
      <c r="E91" s="3">
        <f>AVERAGE(B91:D91)</f>
        <v>579462.33333333337</v>
      </c>
      <c r="F91" s="3">
        <f>STDEV(B91:D91)</f>
        <v>86893.053176495727</v>
      </c>
    </row>
    <row r="92" spans="1:6" x14ac:dyDescent="0.45">
      <c r="A92" s="1" t="s">
        <v>31</v>
      </c>
      <c r="B92" s="2">
        <v>486781</v>
      </c>
      <c r="C92" s="2">
        <v>765213</v>
      </c>
      <c r="D92" s="2">
        <v>728974</v>
      </c>
      <c r="E92" s="3">
        <f>AVERAGE(B92:D92)</f>
        <v>660322.66666666663</v>
      </c>
      <c r="F92" s="3">
        <f>STDEV(B92:D92)</f>
        <v>151379.81646287386</v>
      </c>
    </row>
    <row r="93" spans="1:6" x14ac:dyDescent="0.45">
      <c r="A93" s="1" t="s">
        <v>22</v>
      </c>
      <c r="B93" s="2">
        <v>750348</v>
      </c>
      <c r="C93" s="2">
        <v>505592</v>
      </c>
      <c r="D93" s="2">
        <v>559655</v>
      </c>
      <c r="E93" s="3">
        <f>AVERAGE(B93:D93)</f>
        <v>605198.33333333337</v>
      </c>
      <c r="F93" s="3">
        <f>STDEV(B93:D93)</f>
        <v>128576.90808357974</v>
      </c>
    </row>
    <row r="94" spans="1:6" x14ac:dyDescent="0.45">
      <c r="A94" s="1" t="s">
        <v>34</v>
      </c>
      <c r="B94" s="2">
        <v>538584</v>
      </c>
      <c r="C94" s="2">
        <v>545892</v>
      </c>
      <c r="D94" s="2">
        <v>574978</v>
      </c>
      <c r="E94" s="3">
        <f>AVERAGE(B94:D94)</f>
        <v>553151.33333333337</v>
      </c>
      <c r="F94" s="3">
        <f>STDEV(B94:D94)</f>
        <v>19252.382952074615</v>
      </c>
    </row>
    <row r="95" spans="1:6" x14ac:dyDescent="0.45">
      <c r="A95" s="1" t="s">
        <v>93</v>
      </c>
      <c r="B95" s="2">
        <v>824033</v>
      </c>
      <c r="C95" s="2">
        <v>677345</v>
      </c>
      <c r="D95" s="2">
        <v>865545</v>
      </c>
      <c r="E95" s="3">
        <f>AVERAGE(B95:D95)</f>
        <v>788974.33333333337</v>
      </c>
      <c r="F95" s="3">
        <f>STDEV(B95:D95)</f>
        <v>98876.906208342567</v>
      </c>
    </row>
    <row r="96" spans="1:6" x14ac:dyDescent="0.45">
      <c r="A96" s="1" t="s">
        <v>24</v>
      </c>
      <c r="B96" s="2">
        <v>576193</v>
      </c>
      <c r="C96" s="2">
        <v>515883</v>
      </c>
      <c r="D96" s="2">
        <v>468193</v>
      </c>
      <c r="E96" s="3">
        <f>AVERAGE(B96:D96)</f>
        <v>520089.66666666669</v>
      </c>
      <c r="F96" s="3">
        <f>STDEV(B96:D96)</f>
        <v>54122.74968378208</v>
      </c>
    </row>
    <row r="97" spans="1:6" x14ac:dyDescent="0.45">
      <c r="A97" s="1" t="s">
        <v>75</v>
      </c>
      <c r="B97" s="2">
        <v>318700</v>
      </c>
      <c r="C97" s="2">
        <v>329636</v>
      </c>
      <c r="D97" s="2">
        <v>268293</v>
      </c>
      <c r="E97" s="3">
        <f>AVERAGE(B97:D97)</f>
        <v>305543</v>
      </c>
      <c r="F97" s="3">
        <f>STDEV(B97:D97)</f>
        <v>32719.579749746175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9F1E-0D85-4D5A-9616-F53B09652C9F}">
  <dimension ref="A1:F97"/>
  <sheetViews>
    <sheetView topLeftCell="A43" workbookViewId="0">
      <selection activeCell="A17" sqref="A17"/>
    </sheetView>
  </sheetViews>
  <sheetFormatPr defaultRowHeight="14.25" x14ac:dyDescent="0.45"/>
  <cols>
    <col min="1" max="6" width="16.59765625" style="2" customWidth="1"/>
    <col min="7" max="16384" width="9.06640625" style="2"/>
  </cols>
  <sheetData>
    <row r="1" spans="1:6" x14ac:dyDescent="0.45">
      <c r="A1" s="1" t="s">
        <v>95</v>
      </c>
      <c r="B1" s="1" t="s">
        <v>98</v>
      </c>
      <c r="C1" s="1" t="s">
        <v>99</v>
      </c>
      <c r="D1" s="1" t="s">
        <v>100</v>
      </c>
      <c r="E1" s="1" t="s">
        <v>96</v>
      </c>
      <c r="F1" s="1" t="s">
        <v>97</v>
      </c>
    </row>
    <row r="2" spans="1:6" x14ac:dyDescent="0.45">
      <c r="A2" s="7" t="s">
        <v>18</v>
      </c>
      <c r="B2" s="2">
        <v>572895</v>
      </c>
      <c r="C2" s="2">
        <v>996035</v>
      </c>
      <c r="D2" s="2">
        <v>1446809</v>
      </c>
      <c r="E2" s="5">
        <f>AVERAGE(B2:D2)</f>
        <v>1005246.3333333334</v>
      </c>
      <c r="F2" s="5">
        <f>STDEV(B2:D2)</f>
        <v>437029.81173523306</v>
      </c>
    </row>
    <row r="3" spans="1:6" x14ac:dyDescent="0.45">
      <c r="A3" s="1" t="s">
        <v>83</v>
      </c>
      <c r="B3" s="2">
        <v>741262</v>
      </c>
      <c r="C3" s="2">
        <v>895654</v>
      </c>
      <c r="D3" s="2">
        <v>776015</v>
      </c>
      <c r="E3" s="5">
        <f>AVERAGE(B3:D3)</f>
        <v>804310.33333333337</v>
      </c>
      <c r="F3" s="5">
        <f>STDEV(B3:D3)</f>
        <v>80991.92448839164</v>
      </c>
    </row>
    <row r="4" spans="1:6" x14ac:dyDescent="0.45">
      <c r="A4" s="7" t="s">
        <v>52</v>
      </c>
      <c r="B4" s="2">
        <v>1175146</v>
      </c>
      <c r="C4" s="2">
        <v>607610</v>
      </c>
      <c r="D4" s="2">
        <v>1000417</v>
      </c>
      <c r="E4" s="5">
        <f>AVERAGE(B4:D4)</f>
        <v>927724.33333333337</v>
      </c>
      <c r="F4" s="5">
        <f>STDEV(B4:D4)</f>
        <v>290667.24215902493</v>
      </c>
    </row>
    <row r="5" spans="1:6" x14ac:dyDescent="0.45">
      <c r="A5" s="1" t="s">
        <v>44</v>
      </c>
      <c r="B5" s="2">
        <v>1026068</v>
      </c>
      <c r="C5" s="2">
        <v>1657790</v>
      </c>
      <c r="D5" s="2">
        <v>1059305</v>
      </c>
      <c r="E5" s="5">
        <f>AVERAGE(B5:D5)</f>
        <v>1247721</v>
      </c>
      <c r="F5" s="5">
        <f>STDEV(B5:D5)</f>
        <v>355518.7943175438</v>
      </c>
    </row>
    <row r="6" spans="1:6" x14ac:dyDescent="0.45">
      <c r="A6" s="1" t="s">
        <v>55</v>
      </c>
      <c r="B6" s="2">
        <v>1124559</v>
      </c>
      <c r="C6" s="2">
        <v>1441623</v>
      </c>
      <c r="D6" s="2">
        <v>1155709</v>
      </c>
      <c r="E6" s="5">
        <f>AVERAGE(B6:D6)</f>
        <v>1240630.3333333333</v>
      </c>
      <c r="F6" s="5">
        <f>STDEV(B6:D6)</f>
        <v>174760.17757296283</v>
      </c>
    </row>
    <row r="7" spans="1:6" x14ac:dyDescent="0.45">
      <c r="A7" s="1" t="s">
        <v>41</v>
      </c>
      <c r="B7" s="2">
        <v>707185</v>
      </c>
      <c r="C7" s="2">
        <v>445381</v>
      </c>
      <c r="D7" s="2">
        <v>856307</v>
      </c>
      <c r="E7" s="5">
        <f>AVERAGE(B7:D7)</f>
        <v>669624.33333333337</v>
      </c>
      <c r="F7" s="5">
        <f>STDEV(B7:D7)</f>
        <v>208021.98712956611</v>
      </c>
    </row>
    <row r="8" spans="1:6" x14ac:dyDescent="0.45">
      <c r="A8" s="1" t="s">
        <v>49</v>
      </c>
      <c r="B8" s="2">
        <v>853889</v>
      </c>
      <c r="C8" s="2">
        <v>1244135</v>
      </c>
      <c r="E8" s="5">
        <f>AVERAGE(B8:D8)</f>
        <v>1049012</v>
      </c>
      <c r="F8" s="5">
        <f>STDEV(B8:D8)</f>
        <v>275945.59293092543</v>
      </c>
    </row>
    <row r="9" spans="1:6" x14ac:dyDescent="0.45">
      <c r="A9" s="1" t="s">
        <v>58</v>
      </c>
      <c r="B9" s="2">
        <v>943901</v>
      </c>
      <c r="C9" s="2">
        <v>1263670</v>
      </c>
      <c r="D9" s="2">
        <v>728818</v>
      </c>
      <c r="E9" s="5">
        <f>AVERAGE(B9:D9)</f>
        <v>978796.33333333337</v>
      </c>
      <c r="F9" s="5">
        <f>STDEV(B9:D9)</f>
        <v>269128.08974971983</v>
      </c>
    </row>
    <row r="10" spans="1:6" x14ac:dyDescent="0.45">
      <c r="A10" s="7" t="s">
        <v>66</v>
      </c>
      <c r="B10" s="2">
        <v>629970</v>
      </c>
      <c r="C10" s="2">
        <v>884006</v>
      </c>
      <c r="D10" s="2">
        <v>874354</v>
      </c>
      <c r="E10" s="5">
        <f>AVERAGE(B10:D10)</f>
        <v>796110</v>
      </c>
      <c r="F10" s="5">
        <f>STDEV(B10:D10)</f>
        <v>143962.37347307109</v>
      </c>
    </row>
    <row r="11" spans="1:6" x14ac:dyDescent="0.45">
      <c r="A11" s="1" t="s">
        <v>85</v>
      </c>
      <c r="B11" s="2">
        <v>1012234</v>
      </c>
      <c r="C11" s="2">
        <v>901850</v>
      </c>
      <c r="D11" s="2">
        <v>988125</v>
      </c>
      <c r="E11" s="5">
        <f>AVERAGE(B11:D11)</f>
        <v>967403</v>
      </c>
      <c r="F11" s="5">
        <f>STDEV(B11:D11)</f>
        <v>58036.263034416683</v>
      </c>
    </row>
    <row r="12" spans="1:6" x14ac:dyDescent="0.45">
      <c r="A12" s="1" t="s">
        <v>64</v>
      </c>
      <c r="B12" s="6">
        <v>1383116</v>
      </c>
      <c r="C12" s="6">
        <v>1108792</v>
      </c>
      <c r="D12" s="6">
        <v>1563489</v>
      </c>
      <c r="E12" s="5">
        <f>AVERAGE(B12:D12)</f>
        <v>1351799</v>
      </c>
      <c r="F12" s="5">
        <f>STDEV(B12:D12)</f>
        <v>228960.49073803105</v>
      </c>
    </row>
    <row r="13" spans="1:6" x14ac:dyDescent="0.45">
      <c r="A13" s="1" t="s">
        <v>7</v>
      </c>
      <c r="B13" s="2">
        <v>16910</v>
      </c>
      <c r="C13" s="2">
        <v>30722</v>
      </c>
      <c r="D13" s="2">
        <v>24479</v>
      </c>
      <c r="E13" s="5">
        <f>AVERAGE(B13:D13)</f>
        <v>24037</v>
      </c>
      <c r="F13" s="5">
        <f>STDEV(B13:D13)</f>
        <v>6916.6002486770913</v>
      </c>
    </row>
    <row r="14" spans="1:6" x14ac:dyDescent="0.45">
      <c r="A14" s="1" t="s">
        <v>13</v>
      </c>
      <c r="B14" s="2">
        <v>833005</v>
      </c>
      <c r="C14" s="2">
        <v>942406</v>
      </c>
      <c r="D14" s="2">
        <v>803164</v>
      </c>
      <c r="E14" s="5">
        <f>AVERAGE(B14:D14)</f>
        <v>859525</v>
      </c>
      <c r="F14" s="5">
        <f>STDEV(B14:D14)</f>
        <v>73311.434585608818</v>
      </c>
    </row>
    <row r="15" spans="1:6" x14ac:dyDescent="0.45">
      <c r="A15" s="1" t="s">
        <v>15</v>
      </c>
      <c r="B15" s="2">
        <v>1224968</v>
      </c>
      <c r="C15" s="2">
        <v>870311</v>
      </c>
      <c r="D15" s="2">
        <v>1423105</v>
      </c>
      <c r="E15" s="5">
        <f>AVERAGE(B15:D15)</f>
        <v>1172794.6666666667</v>
      </c>
      <c r="F15" s="5">
        <f>STDEV(B15:D15)</f>
        <v>280065.78538324393</v>
      </c>
    </row>
    <row r="16" spans="1:6" x14ac:dyDescent="0.45">
      <c r="A16" s="1" t="s">
        <v>60</v>
      </c>
      <c r="B16" s="2">
        <v>966936</v>
      </c>
      <c r="C16" s="2">
        <v>1166513</v>
      </c>
      <c r="D16" s="2">
        <v>859312</v>
      </c>
      <c r="E16" s="5">
        <f>AVERAGE(B16:D16)</f>
        <v>997587</v>
      </c>
      <c r="F16" s="5">
        <f>STDEV(B16:D16)</f>
        <v>155877.28009880081</v>
      </c>
    </row>
    <row r="17" spans="1:6" x14ac:dyDescent="0.45">
      <c r="A17" s="4" t="s">
        <v>101</v>
      </c>
      <c r="B17" s="2">
        <v>854806</v>
      </c>
      <c r="C17" s="2">
        <v>688583</v>
      </c>
      <c r="D17" s="2">
        <v>609218</v>
      </c>
      <c r="E17" s="5">
        <f>AVERAGE(B17:D17)</f>
        <v>717535.66666666663</v>
      </c>
      <c r="F17" s="5">
        <f>STDEV(B17:D17)</f>
        <v>125327.80663656958</v>
      </c>
    </row>
    <row r="18" spans="1:6" x14ac:dyDescent="0.45">
      <c r="A18" s="1" t="s">
        <v>90</v>
      </c>
      <c r="B18" s="2">
        <v>109056</v>
      </c>
      <c r="C18" s="2">
        <v>105857</v>
      </c>
      <c r="D18" s="2">
        <v>119879</v>
      </c>
      <c r="E18" s="5">
        <f>AVERAGE(B18:D18)</f>
        <v>111597.33333333333</v>
      </c>
      <c r="F18" s="5">
        <f>STDEV(B18:D18)</f>
        <v>7348.3264988249766</v>
      </c>
    </row>
    <row r="19" spans="1:6" x14ac:dyDescent="0.45">
      <c r="A19" s="1" t="s">
        <v>43</v>
      </c>
      <c r="B19" s="2">
        <v>57412</v>
      </c>
      <c r="C19" s="2">
        <v>61794</v>
      </c>
      <c r="D19" s="2">
        <v>71949</v>
      </c>
      <c r="E19" s="5">
        <f>AVERAGE(B19:D19)</f>
        <v>63718.333333333336</v>
      </c>
      <c r="F19" s="5">
        <f>STDEV(B19:D19)</f>
        <v>7457.1030791677631</v>
      </c>
    </row>
    <row r="20" spans="1:6" x14ac:dyDescent="0.45">
      <c r="A20" s="1" t="s">
        <v>63</v>
      </c>
      <c r="B20" s="2">
        <v>741763</v>
      </c>
      <c r="C20" s="2">
        <v>960504</v>
      </c>
      <c r="D20" s="2">
        <v>1032247</v>
      </c>
      <c r="E20" s="5">
        <f>AVERAGE(B20:D20)</f>
        <v>911504.66666666663</v>
      </c>
      <c r="F20" s="5">
        <f>STDEV(B20:D20)</f>
        <v>151314.0428523845</v>
      </c>
    </row>
    <row r="21" spans="1:6" x14ac:dyDescent="0.45">
      <c r="A21" s="1" t="s">
        <v>57</v>
      </c>
      <c r="B21" s="2">
        <v>27915</v>
      </c>
      <c r="C21" s="2">
        <v>45649</v>
      </c>
      <c r="D21" s="2">
        <v>38196</v>
      </c>
      <c r="E21" s="5">
        <f>AVERAGE(B21:D21)</f>
        <v>37253.333333333336</v>
      </c>
      <c r="F21" s="5">
        <f>STDEV(B21:D21)</f>
        <v>8904.5019138261323</v>
      </c>
    </row>
    <row r="22" spans="1:6" x14ac:dyDescent="0.45">
      <c r="A22" s="1" t="s">
        <v>81</v>
      </c>
      <c r="B22" s="2">
        <v>567231</v>
      </c>
      <c r="C22" s="2">
        <v>1036351</v>
      </c>
      <c r="D22" s="2">
        <v>808333</v>
      </c>
      <c r="E22" s="5">
        <f>AVERAGE(B22:D22)</f>
        <v>803971.66666666663</v>
      </c>
      <c r="F22" s="5">
        <f>STDEV(B22:D22)</f>
        <v>234590.40799089245</v>
      </c>
    </row>
    <row r="23" spans="1:6" x14ac:dyDescent="0.45">
      <c r="A23" s="1" t="s">
        <v>36</v>
      </c>
      <c r="B23" s="2">
        <v>930518</v>
      </c>
      <c r="C23" s="2">
        <v>623565</v>
      </c>
      <c r="D23" s="2">
        <v>747162</v>
      </c>
      <c r="E23" s="5">
        <f>AVERAGE(B23:D23)</f>
        <v>767081.66666666663</v>
      </c>
      <c r="F23" s="5">
        <f>STDEV(B23:D23)</f>
        <v>154442.96970834697</v>
      </c>
    </row>
    <row r="24" spans="1:6" x14ac:dyDescent="0.45">
      <c r="A24" s="1" t="s">
        <v>51</v>
      </c>
      <c r="B24" s="2">
        <v>995068</v>
      </c>
      <c r="C24" s="2">
        <v>1308420</v>
      </c>
      <c r="E24" s="5">
        <f>AVERAGE(B24:D24)</f>
        <v>1151744</v>
      </c>
      <c r="F24" s="5">
        <f>STDEV(B24:D24)</f>
        <v>221573.32409836704</v>
      </c>
    </row>
    <row r="25" spans="1:6" x14ac:dyDescent="0.45">
      <c r="A25" s="1" t="s">
        <v>29</v>
      </c>
      <c r="B25" s="2">
        <v>780902</v>
      </c>
      <c r="C25" s="2">
        <v>838928</v>
      </c>
      <c r="D25" s="2">
        <v>989346</v>
      </c>
      <c r="E25" s="5">
        <f>AVERAGE(B25:D25)</f>
        <v>869725.33333333337</v>
      </c>
      <c r="F25" s="5">
        <f>STDEV(B25:D25)</f>
        <v>107580.58416523518</v>
      </c>
    </row>
    <row r="26" spans="1:6" x14ac:dyDescent="0.45">
      <c r="A26" s="1" t="s">
        <v>82</v>
      </c>
      <c r="B26" s="2">
        <v>1668449</v>
      </c>
      <c r="C26" s="2">
        <v>1434099</v>
      </c>
      <c r="D26" s="2">
        <v>1306306</v>
      </c>
      <c r="E26" s="5">
        <f>AVERAGE(B26:D26)</f>
        <v>1469618</v>
      </c>
      <c r="F26" s="5">
        <f>STDEV(B26:D26)</f>
        <v>183665.69530807869</v>
      </c>
    </row>
    <row r="27" spans="1:6" x14ac:dyDescent="0.45">
      <c r="A27" s="7" t="s">
        <v>68</v>
      </c>
      <c r="B27" s="2">
        <v>690357</v>
      </c>
      <c r="C27" s="2">
        <v>784960</v>
      </c>
      <c r="D27" s="2">
        <v>861151</v>
      </c>
      <c r="E27" s="5">
        <f>AVERAGE(B27:D27)</f>
        <v>778822.66666666663</v>
      </c>
      <c r="F27" s="5">
        <f>STDEV(B27:D27)</f>
        <v>85562.244911721034</v>
      </c>
    </row>
    <row r="28" spans="1:6" x14ac:dyDescent="0.45">
      <c r="A28" s="1" t="s">
        <v>28</v>
      </c>
      <c r="B28" s="2">
        <v>667721</v>
      </c>
      <c r="C28" s="2">
        <v>916430</v>
      </c>
      <c r="D28" s="2">
        <v>734953</v>
      </c>
      <c r="E28" s="5">
        <f>AVERAGE(B28:D28)</f>
        <v>773034.66666666663</v>
      </c>
      <c r="F28" s="5">
        <f>STDEV(B28:D28)</f>
        <v>128653.41687002865</v>
      </c>
    </row>
    <row r="29" spans="1:6" x14ac:dyDescent="0.45">
      <c r="A29" s="1" t="s">
        <v>14</v>
      </c>
      <c r="B29" s="2">
        <v>1182195</v>
      </c>
      <c r="C29" s="2">
        <v>947489</v>
      </c>
      <c r="D29" s="2">
        <v>929409</v>
      </c>
      <c r="E29" s="5">
        <f>AVERAGE(B29:D29)</f>
        <v>1019697.6666666666</v>
      </c>
      <c r="F29" s="5">
        <f>STDEV(B29:D29)</f>
        <v>141016.87525020988</v>
      </c>
    </row>
    <row r="30" spans="1:6" x14ac:dyDescent="0.45">
      <c r="A30" s="1" t="s">
        <v>86</v>
      </c>
      <c r="B30" s="2">
        <v>1079473</v>
      </c>
      <c r="C30" s="2">
        <v>894192</v>
      </c>
      <c r="D30" s="2">
        <v>902766</v>
      </c>
      <c r="E30" s="5">
        <f>AVERAGE(B30:D30)</f>
        <v>958810.33333333337</v>
      </c>
      <c r="F30" s="5">
        <f>STDEV(B30:D30)</f>
        <v>104584.83501126411</v>
      </c>
    </row>
    <row r="31" spans="1:6" x14ac:dyDescent="0.45">
      <c r="A31" s="7" t="s">
        <v>5</v>
      </c>
      <c r="B31" s="2">
        <v>1350966</v>
      </c>
      <c r="C31" s="2">
        <v>1096385</v>
      </c>
      <c r="D31" s="2">
        <v>879476</v>
      </c>
      <c r="E31" s="5">
        <f>AVERAGE(B31:D31)</f>
        <v>1108942.3333333333</v>
      </c>
      <c r="F31" s="5">
        <f>STDEV(B31:D31)</f>
        <v>235995.69909287171</v>
      </c>
    </row>
    <row r="32" spans="1:6" x14ac:dyDescent="0.45">
      <c r="A32" s="1" t="s">
        <v>26</v>
      </c>
      <c r="B32" s="2">
        <v>402499</v>
      </c>
      <c r="C32" s="2">
        <v>524973</v>
      </c>
      <c r="D32" s="2">
        <v>572454</v>
      </c>
      <c r="E32" s="5">
        <f>AVERAGE(B32:D32)</f>
        <v>499975.33333333331</v>
      </c>
      <c r="F32" s="5">
        <f>STDEV(B32:D32)</f>
        <v>87691.721446971904</v>
      </c>
    </row>
    <row r="33" spans="1:6" x14ac:dyDescent="0.45">
      <c r="A33" s="1" t="s">
        <v>46</v>
      </c>
      <c r="B33" s="2">
        <v>23239</v>
      </c>
      <c r="C33" s="2">
        <v>20728</v>
      </c>
      <c r="D33" s="2">
        <v>16609</v>
      </c>
      <c r="E33" s="5">
        <f>AVERAGE(B33:D33)</f>
        <v>20192</v>
      </c>
      <c r="F33" s="5">
        <f>STDEV(B33:D33)</f>
        <v>3347.3417811750264</v>
      </c>
    </row>
    <row r="34" spans="1:6" x14ac:dyDescent="0.45">
      <c r="A34" s="1" t="s">
        <v>74</v>
      </c>
      <c r="B34" s="2">
        <v>1091781</v>
      </c>
      <c r="C34" s="2">
        <v>719789</v>
      </c>
      <c r="D34" s="2">
        <v>574377</v>
      </c>
      <c r="E34" s="5">
        <f>AVERAGE(B34:D34)</f>
        <v>795315.66666666663</v>
      </c>
      <c r="F34" s="5">
        <f>STDEV(B34:D34)</f>
        <v>266842.5244171801</v>
      </c>
    </row>
    <row r="35" spans="1:6" x14ac:dyDescent="0.45">
      <c r="A35" s="1" t="s">
        <v>10</v>
      </c>
      <c r="B35" s="2">
        <v>1606906</v>
      </c>
      <c r="C35" s="2">
        <v>755524</v>
      </c>
      <c r="D35" s="2">
        <v>1031024</v>
      </c>
      <c r="E35" s="5">
        <f>AVERAGE(B35:D35)</f>
        <v>1131151.3333333333</v>
      </c>
      <c r="F35" s="5">
        <f>STDEV(B35:D35)</f>
        <v>434432.89429016912</v>
      </c>
    </row>
    <row r="36" spans="1:6" x14ac:dyDescent="0.45">
      <c r="A36" s="1" t="s">
        <v>94</v>
      </c>
      <c r="B36" s="2">
        <v>785992</v>
      </c>
      <c r="C36" s="2">
        <v>950524</v>
      </c>
      <c r="D36" s="2">
        <v>863732</v>
      </c>
      <c r="E36" s="5">
        <f>AVERAGE(B36:D36)</f>
        <v>866749.33333333337</v>
      </c>
      <c r="F36" s="5">
        <f>STDEV(B36:D36)</f>
        <v>82307.490432726307</v>
      </c>
    </row>
    <row r="37" spans="1:6" x14ac:dyDescent="0.45">
      <c r="A37" s="1" t="s">
        <v>48</v>
      </c>
      <c r="B37" s="2">
        <v>782591</v>
      </c>
      <c r="C37" s="2">
        <v>1048268</v>
      </c>
      <c r="D37" s="2">
        <v>582629</v>
      </c>
      <c r="E37" s="5">
        <f>AVERAGE(B37:D37)</f>
        <v>804496</v>
      </c>
      <c r="F37" s="5">
        <f>STDEV(B37:D37)</f>
        <v>233591.07720330416</v>
      </c>
    </row>
    <row r="38" spans="1:6" x14ac:dyDescent="0.45">
      <c r="A38" s="1" t="s">
        <v>72</v>
      </c>
      <c r="B38" s="2">
        <v>764863</v>
      </c>
      <c r="C38" s="2">
        <v>777454</v>
      </c>
      <c r="D38" s="2">
        <v>845840</v>
      </c>
      <c r="E38" s="5">
        <f>AVERAGE(B38:D38)</f>
        <v>796052.33333333337</v>
      </c>
      <c r="F38" s="5">
        <f>STDEV(B38:D38)</f>
        <v>43574.558337788505</v>
      </c>
    </row>
    <row r="39" spans="1:6" x14ac:dyDescent="0.45">
      <c r="A39" s="1" t="s">
        <v>35</v>
      </c>
      <c r="B39" s="6">
        <v>840081</v>
      </c>
      <c r="C39" s="2">
        <v>1040461</v>
      </c>
      <c r="D39" s="6">
        <v>816328</v>
      </c>
      <c r="E39" s="5">
        <f>AVERAGE(B39:D39)</f>
        <v>898956.66666666663</v>
      </c>
      <c r="F39" s="5">
        <f>STDEV(B39:D39)</f>
        <v>123120.5040451559</v>
      </c>
    </row>
    <row r="40" spans="1:6" x14ac:dyDescent="0.45">
      <c r="A40" s="1" t="s">
        <v>71</v>
      </c>
      <c r="B40" s="2">
        <v>391364</v>
      </c>
      <c r="C40" s="2">
        <v>430439</v>
      </c>
      <c r="D40" s="2">
        <v>521108</v>
      </c>
      <c r="E40" s="5">
        <f>AVERAGE(B40:D40)</f>
        <v>447637</v>
      </c>
      <c r="F40" s="5">
        <f>STDEV(B40:D40)</f>
        <v>66559.783555837974</v>
      </c>
    </row>
    <row r="41" spans="1:6" x14ac:dyDescent="0.45">
      <c r="A41" s="1" t="s">
        <v>88</v>
      </c>
      <c r="B41" s="2">
        <v>824253</v>
      </c>
      <c r="C41" s="2">
        <v>1329593</v>
      </c>
      <c r="D41" s="2">
        <v>678552</v>
      </c>
      <c r="E41" s="5">
        <f>AVERAGE(B41:D41)</f>
        <v>944132.66666666663</v>
      </c>
      <c r="F41" s="5">
        <f>STDEV(B41:D41)</f>
        <v>341675.20656367979</v>
      </c>
    </row>
    <row r="42" spans="1:6" x14ac:dyDescent="0.45">
      <c r="A42" s="7" t="s">
        <v>87</v>
      </c>
      <c r="B42" s="2">
        <v>796894</v>
      </c>
      <c r="C42" s="2">
        <v>1044817</v>
      </c>
      <c r="D42" s="2">
        <v>744008</v>
      </c>
      <c r="E42" s="5">
        <f>AVERAGE(B42:D42)</f>
        <v>861906.33333333337</v>
      </c>
      <c r="F42" s="5">
        <f>STDEV(B42:D42)</f>
        <v>160597.21739287156</v>
      </c>
    </row>
    <row r="43" spans="1:6" x14ac:dyDescent="0.45">
      <c r="A43" s="1" t="s">
        <v>40</v>
      </c>
      <c r="B43" s="2">
        <v>753948</v>
      </c>
      <c r="C43" s="2">
        <v>893384</v>
      </c>
      <c r="D43" s="2">
        <v>856090</v>
      </c>
      <c r="E43" s="5">
        <f>AVERAGE(B43:D43)</f>
        <v>834474</v>
      </c>
      <c r="F43" s="5">
        <f>STDEV(B43:D43)</f>
        <v>72187.520500429993</v>
      </c>
    </row>
    <row r="44" spans="1:6" x14ac:dyDescent="0.45">
      <c r="A44" s="1" t="s">
        <v>4</v>
      </c>
      <c r="B44" s="2">
        <v>1056592</v>
      </c>
      <c r="C44" s="2">
        <v>953049</v>
      </c>
      <c r="D44" s="2">
        <v>1088988</v>
      </c>
      <c r="E44" s="5">
        <f>AVERAGE(B44:D44)</f>
        <v>1032876.3333333334</v>
      </c>
      <c r="F44" s="5">
        <f>STDEV(B44:D44)</f>
        <v>71004.771419485143</v>
      </c>
    </row>
    <row r="45" spans="1:6" x14ac:dyDescent="0.45">
      <c r="A45" s="1" t="s">
        <v>21</v>
      </c>
      <c r="B45" s="2">
        <v>869702</v>
      </c>
      <c r="C45" s="2">
        <v>977173</v>
      </c>
      <c r="D45" s="2">
        <v>799295</v>
      </c>
      <c r="E45" s="5">
        <f>AVERAGE(B45:D45)</f>
        <v>882056.66666666663</v>
      </c>
      <c r="F45" s="5">
        <f>STDEV(B45:D45)</f>
        <v>89580.266031829422</v>
      </c>
    </row>
    <row r="46" spans="1:6" x14ac:dyDescent="0.45">
      <c r="A46" s="1" t="s">
        <v>33</v>
      </c>
      <c r="B46" s="2">
        <v>597684</v>
      </c>
      <c r="C46" s="2">
        <v>728964</v>
      </c>
      <c r="D46" s="2">
        <v>588604</v>
      </c>
      <c r="E46" s="5">
        <f>AVERAGE(B46:D46)</f>
        <v>638417.33333333337</v>
      </c>
      <c r="F46" s="5">
        <f>STDEV(B46:D46)</f>
        <v>78547.028800161075</v>
      </c>
    </row>
    <row r="47" spans="1:6" x14ac:dyDescent="0.45">
      <c r="A47" s="1" t="s">
        <v>12</v>
      </c>
      <c r="B47" s="2">
        <v>899996</v>
      </c>
      <c r="C47" s="2">
        <v>848795</v>
      </c>
      <c r="D47" s="2">
        <v>721830</v>
      </c>
      <c r="E47" s="5">
        <f>AVERAGE(B47:D47)</f>
        <v>823540.33333333337</v>
      </c>
      <c r="F47" s="5">
        <f>STDEV(B47:D47)</f>
        <v>91728.564418796683</v>
      </c>
    </row>
    <row r="48" spans="1:6" x14ac:dyDescent="0.45">
      <c r="A48" s="7" t="s">
        <v>30</v>
      </c>
      <c r="B48" s="2">
        <v>717088</v>
      </c>
      <c r="C48" s="2">
        <v>696309</v>
      </c>
      <c r="D48" s="2">
        <v>806373</v>
      </c>
      <c r="E48" s="5">
        <f>AVERAGE(B48:D48)</f>
        <v>739923.33333333337</v>
      </c>
      <c r="F48" s="5">
        <f>STDEV(B48:D48)</f>
        <v>58477.434625104179</v>
      </c>
    </row>
    <row r="49" spans="1:6" x14ac:dyDescent="0.45">
      <c r="A49" s="1" t="s">
        <v>45</v>
      </c>
      <c r="B49" s="6">
        <v>1344166</v>
      </c>
      <c r="C49" s="6">
        <v>1759337</v>
      </c>
      <c r="D49" s="6">
        <v>1068971</v>
      </c>
      <c r="E49" s="5">
        <f>AVERAGE(B49:D49)</f>
        <v>1390824.6666666667</v>
      </c>
      <c r="F49" s="5">
        <f>STDEV(B49:D49)</f>
        <v>347540.03635600529</v>
      </c>
    </row>
    <row r="50" spans="1:6" x14ac:dyDescent="0.45">
      <c r="A50" s="1" t="s">
        <v>37</v>
      </c>
      <c r="B50" s="2">
        <v>424221</v>
      </c>
      <c r="C50" s="2">
        <v>441293</v>
      </c>
      <c r="D50" s="2">
        <v>435328</v>
      </c>
      <c r="E50" s="5">
        <f>AVERAGE(B50:D50)</f>
        <v>433614</v>
      </c>
      <c r="F50" s="5">
        <f>STDEV(B50:D50)</f>
        <v>8664.100818896326</v>
      </c>
    </row>
    <row r="51" spans="1:6" x14ac:dyDescent="0.45">
      <c r="A51" s="1" t="s">
        <v>77</v>
      </c>
      <c r="B51" s="2">
        <v>76976</v>
      </c>
      <c r="C51" s="2">
        <v>39283</v>
      </c>
      <c r="D51" s="2">
        <v>27699</v>
      </c>
      <c r="E51" s="5">
        <f>AVERAGE(B51:D51)</f>
        <v>47986</v>
      </c>
      <c r="F51" s="5">
        <f>STDEV(B51:D51)</f>
        <v>25765.526173552131</v>
      </c>
    </row>
    <row r="52" spans="1:6" x14ac:dyDescent="0.45">
      <c r="A52" s="1" t="s">
        <v>6</v>
      </c>
      <c r="B52" s="2">
        <v>1475895</v>
      </c>
      <c r="C52" s="2">
        <v>919274</v>
      </c>
      <c r="D52" s="2">
        <v>1219829</v>
      </c>
      <c r="E52" s="5">
        <f>AVERAGE(B52:D52)</f>
        <v>1204999.3333333333</v>
      </c>
      <c r="F52" s="5">
        <f>STDEV(B52:D52)</f>
        <v>278606.66479884012</v>
      </c>
    </row>
    <row r="53" spans="1:6" x14ac:dyDescent="0.45">
      <c r="A53" s="7" t="s">
        <v>62</v>
      </c>
      <c r="B53" s="2">
        <v>559010</v>
      </c>
      <c r="C53" s="2">
        <v>405895</v>
      </c>
      <c r="D53" s="2">
        <v>766238</v>
      </c>
      <c r="E53" s="5">
        <f>AVERAGE(B53:D53)</f>
        <v>577047.66666666663</v>
      </c>
      <c r="F53" s="5">
        <f>STDEV(B53:D53)</f>
        <v>180847.4149008863</v>
      </c>
    </row>
    <row r="54" spans="1:6" x14ac:dyDescent="0.45">
      <c r="A54" s="1" t="s">
        <v>70</v>
      </c>
      <c r="B54" s="2">
        <v>73323</v>
      </c>
      <c r="C54" s="2">
        <v>63068</v>
      </c>
      <c r="D54" s="2">
        <v>76934</v>
      </c>
      <c r="E54" s="5">
        <f>AVERAGE(B54:D54)</f>
        <v>71108.333333333328</v>
      </c>
      <c r="F54" s="5">
        <f>STDEV(B54:D54)</f>
        <v>7193.4032511276137</v>
      </c>
    </row>
    <row r="55" spans="1:6" x14ac:dyDescent="0.45">
      <c r="A55" s="1" t="s">
        <v>67</v>
      </c>
      <c r="B55" s="2">
        <v>473744</v>
      </c>
      <c r="C55" s="2">
        <v>452563</v>
      </c>
      <c r="D55" s="2">
        <v>485118</v>
      </c>
      <c r="E55" s="5">
        <f>AVERAGE(B55:D55)</f>
        <v>470475</v>
      </c>
      <c r="F55" s="5">
        <f>STDEV(B55:D55)</f>
        <v>16521.857552950878</v>
      </c>
    </row>
    <row r="56" spans="1:6" x14ac:dyDescent="0.45">
      <c r="A56" s="1" t="s">
        <v>69</v>
      </c>
      <c r="B56" s="2">
        <v>594906</v>
      </c>
      <c r="C56" s="2">
        <v>743270</v>
      </c>
      <c r="D56" s="2">
        <v>661454</v>
      </c>
      <c r="E56" s="5">
        <f>AVERAGE(B56:D56)</f>
        <v>666543.33333333337</v>
      </c>
      <c r="F56" s="5">
        <f>STDEV(B56:D56)</f>
        <v>74312.819279942094</v>
      </c>
    </row>
    <row r="57" spans="1:6" x14ac:dyDescent="0.45">
      <c r="A57" s="1" t="s">
        <v>84</v>
      </c>
      <c r="B57" s="2">
        <v>904690</v>
      </c>
      <c r="C57" s="2">
        <v>1104340</v>
      </c>
      <c r="D57" s="2">
        <v>1018422</v>
      </c>
      <c r="E57" s="5">
        <f>AVERAGE(B57:D57)</f>
        <v>1009150.6666666666</v>
      </c>
      <c r="F57" s="5">
        <f>STDEV(B57:D57)</f>
        <v>100147.38559409993</v>
      </c>
    </row>
    <row r="58" spans="1:6" x14ac:dyDescent="0.45">
      <c r="A58" s="1" t="s">
        <v>16</v>
      </c>
      <c r="B58" s="2">
        <v>844137</v>
      </c>
      <c r="C58" s="2">
        <v>665712</v>
      </c>
      <c r="D58" s="2">
        <v>847352</v>
      </c>
      <c r="E58" s="5">
        <f>AVERAGE(B58:D58)</f>
        <v>785733.66666666663</v>
      </c>
      <c r="F58" s="5">
        <f>STDEV(B58:D58)</f>
        <v>103954.24189677578</v>
      </c>
    </row>
    <row r="59" spans="1:6" x14ac:dyDescent="0.45">
      <c r="A59" s="1" t="s">
        <v>0</v>
      </c>
      <c r="B59" s="2">
        <v>1069154</v>
      </c>
      <c r="C59" s="2">
        <v>1570842</v>
      </c>
      <c r="D59" s="2">
        <v>1048984</v>
      </c>
      <c r="E59" s="5">
        <f>AVERAGE(B59:D59)</f>
        <v>1229660</v>
      </c>
      <c r="F59" s="5">
        <f>STDEV(B59:D59)</f>
        <v>295644.33880593756</v>
      </c>
    </row>
    <row r="60" spans="1:6" x14ac:dyDescent="0.45">
      <c r="A60" s="1" t="s">
        <v>8</v>
      </c>
      <c r="B60" s="2">
        <v>1102370</v>
      </c>
      <c r="C60" s="2">
        <v>870109</v>
      </c>
      <c r="D60" s="2">
        <v>1163954</v>
      </c>
      <c r="E60" s="5">
        <f>AVERAGE(B60:D60)</f>
        <v>1045477.6666666666</v>
      </c>
      <c r="F60" s="5">
        <f>STDEV(B60:D60)</f>
        <v>154963.78351193306</v>
      </c>
    </row>
    <row r="61" spans="1:6" x14ac:dyDescent="0.45">
      <c r="A61" s="1" t="s">
        <v>76</v>
      </c>
      <c r="B61" s="6">
        <v>772867</v>
      </c>
      <c r="C61" s="6">
        <v>971996</v>
      </c>
      <c r="D61" s="6">
        <v>685581</v>
      </c>
      <c r="E61" s="5">
        <f>AVERAGE(B61:D61)</f>
        <v>810148</v>
      </c>
      <c r="F61" s="5">
        <f>STDEV(B61:D61)</f>
        <v>146801.88274337628</v>
      </c>
    </row>
    <row r="62" spans="1:6" x14ac:dyDescent="0.45">
      <c r="A62" s="1" t="s">
        <v>78</v>
      </c>
      <c r="B62" s="2">
        <v>804819</v>
      </c>
      <c r="C62" s="2">
        <v>678652</v>
      </c>
      <c r="D62" s="2">
        <v>611503</v>
      </c>
      <c r="E62" s="5">
        <f>AVERAGE(B62:D62)</f>
        <v>698324.66666666663</v>
      </c>
      <c r="F62" s="5">
        <f>STDEV(B62:D62)</f>
        <v>98147.99704697683</v>
      </c>
    </row>
    <row r="63" spans="1:6" x14ac:dyDescent="0.45">
      <c r="A63" s="1" t="s">
        <v>32</v>
      </c>
      <c r="B63" s="2">
        <v>15524</v>
      </c>
      <c r="C63" s="2">
        <v>13793</v>
      </c>
      <c r="D63" s="2">
        <v>13157</v>
      </c>
      <c r="E63" s="5">
        <f>AVERAGE(B63:D63)</f>
        <v>14158</v>
      </c>
      <c r="F63" s="5">
        <f>STDEV(B63:D63)</f>
        <v>1224.986122370372</v>
      </c>
    </row>
    <row r="64" spans="1:6" x14ac:dyDescent="0.45">
      <c r="A64" s="1" t="s">
        <v>91</v>
      </c>
      <c r="B64" s="2">
        <v>865670</v>
      </c>
      <c r="C64" s="2">
        <v>632567</v>
      </c>
      <c r="D64" s="2">
        <v>666845</v>
      </c>
      <c r="E64" s="5">
        <f>AVERAGE(B64:D64)</f>
        <v>721694</v>
      </c>
      <c r="F64" s="5">
        <f>STDEV(B64:D64)</f>
        <v>125859.29347092331</v>
      </c>
    </row>
    <row r="65" spans="1:6" x14ac:dyDescent="0.45">
      <c r="A65" s="7" t="s">
        <v>89</v>
      </c>
      <c r="B65" s="2">
        <v>897318</v>
      </c>
      <c r="C65" s="2">
        <v>788963</v>
      </c>
      <c r="D65" s="2">
        <v>800793</v>
      </c>
      <c r="E65" s="5">
        <f>AVERAGE(B65:D65)</f>
        <v>829024.66666666663</v>
      </c>
      <c r="F65" s="5">
        <f>STDEV(B65:D65)</f>
        <v>59438.806838069468</v>
      </c>
    </row>
    <row r="66" spans="1:6" x14ac:dyDescent="0.45">
      <c r="A66" s="1" t="s">
        <v>92</v>
      </c>
      <c r="B66" s="2">
        <v>906405</v>
      </c>
      <c r="C66" s="2">
        <v>947420</v>
      </c>
      <c r="D66" s="2">
        <v>685999</v>
      </c>
      <c r="E66" s="5">
        <f>AVERAGE(B66:D66)</f>
        <v>846608</v>
      </c>
      <c r="F66" s="5">
        <f>STDEV(B66:D66)</f>
        <v>140595.14826977495</v>
      </c>
    </row>
    <row r="67" spans="1:6" x14ac:dyDescent="0.45">
      <c r="A67" s="1" t="s">
        <v>80</v>
      </c>
      <c r="B67" s="2">
        <v>1074602</v>
      </c>
      <c r="C67" s="2">
        <v>898760</v>
      </c>
      <c r="D67" s="2">
        <v>1065710</v>
      </c>
      <c r="E67" s="5">
        <f>AVERAGE(B67:D67)</f>
        <v>1013024</v>
      </c>
      <c r="F67" s="5">
        <f>STDEV(B67:D67)</f>
        <v>99055.354161196155</v>
      </c>
    </row>
    <row r="68" spans="1:6" x14ac:dyDescent="0.45">
      <c r="A68" s="1" t="s">
        <v>59</v>
      </c>
      <c r="B68" s="2">
        <v>1202580</v>
      </c>
      <c r="C68" s="2">
        <v>2152387</v>
      </c>
      <c r="D68" s="2">
        <v>1697210</v>
      </c>
      <c r="E68" s="5">
        <f>AVERAGE(B68:D68)</f>
        <v>1684059</v>
      </c>
      <c r="F68" s="5">
        <f>STDEV(B68:D68)</f>
        <v>475040.0466413332</v>
      </c>
    </row>
    <row r="69" spans="1:6" x14ac:dyDescent="0.45">
      <c r="A69" s="1" t="s">
        <v>73</v>
      </c>
      <c r="B69" s="2">
        <v>498586</v>
      </c>
      <c r="C69" s="2">
        <v>1118991</v>
      </c>
      <c r="D69" s="2">
        <v>729008</v>
      </c>
      <c r="E69" s="5">
        <f>AVERAGE(B69:D69)</f>
        <v>782195</v>
      </c>
      <c r="F69" s="5">
        <f>STDEV(B69:D69)</f>
        <v>313603.62519110012</v>
      </c>
    </row>
    <row r="70" spans="1:6" x14ac:dyDescent="0.45">
      <c r="A70" s="1" t="s">
        <v>39</v>
      </c>
      <c r="B70" s="2">
        <v>330670</v>
      </c>
      <c r="C70" s="2">
        <v>240831</v>
      </c>
      <c r="D70" s="2">
        <v>210453</v>
      </c>
      <c r="E70" s="5">
        <f>AVERAGE(B70:D70)</f>
        <v>260651.33333333334</v>
      </c>
      <c r="F70" s="5">
        <f>STDEV(B70:D70)</f>
        <v>62511.326832289589</v>
      </c>
    </row>
    <row r="71" spans="1:6" x14ac:dyDescent="0.45">
      <c r="A71" s="1" t="s">
        <v>54</v>
      </c>
      <c r="B71" s="2">
        <v>1388424</v>
      </c>
      <c r="C71" s="2">
        <v>1164707</v>
      </c>
      <c r="D71" s="2">
        <v>878484</v>
      </c>
      <c r="E71" s="5">
        <f>AVERAGE(B71:D71)</f>
        <v>1143871.6666666667</v>
      </c>
      <c r="F71" s="5">
        <f>STDEV(B71:D71)</f>
        <v>255607.67640337654</v>
      </c>
    </row>
    <row r="72" spans="1:6" x14ac:dyDescent="0.45">
      <c r="A72" s="1" t="s">
        <v>47</v>
      </c>
      <c r="B72" s="2">
        <v>1850915</v>
      </c>
      <c r="C72" s="2">
        <v>911590</v>
      </c>
      <c r="D72" s="2">
        <v>1078575</v>
      </c>
      <c r="E72" s="5">
        <f>AVERAGE(B72:D72)</f>
        <v>1280360</v>
      </c>
      <c r="F72" s="5">
        <f>STDEV(B72:D72)</f>
        <v>501119.50029409153</v>
      </c>
    </row>
    <row r="73" spans="1:6" x14ac:dyDescent="0.45">
      <c r="A73" s="1" t="s">
        <v>61</v>
      </c>
      <c r="B73" s="2">
        <v>900716</v>
      </c>
      <c r="C73" s="2">
        <v>731967</v>
      </c>
      <c r="D73" s="2">
        <v>865339</v>
      </c>
      <c r="E73" s="5">
        <f>AVERAGE(B73:D73)</f>
        <v>832674</v>
      </c>
      <c r="F73" s="5">
        <f>STDEV(B73:D73)</f>
        <v>88990.493419241131</v>
      </c>
    </row>
    <row r="74" spans="1:6" x14ac:dyDescent="0.45">
      <c r="A74" s="1" t="s">
        <v>3</v>
      </c>
      <c r="B74" s="2">
        <v>1313696</v>
      </c>
      <c r="C74" s="2">
        <v>985270</v>
      </c>
      <c r="D74" s="2">
        <v>1226884</v>
      </c>
      <c r="E74" s="5">
        <f>AVERAGE(B74:D74)</f>
        <v>1175283.3333333333</v>
      </c>
      <c r="F74" s="5">
        <f>STDEV(B74:D74)</f>
        <v>170184.84353588382</v>
      </c>
    </row>
    <row r="75" spans="1:6" x14ac:dyDescent="0.45">
      <c r="A75" s="1" t="s">
        <v>50</v>
      </c>
      <c r="B75" s="2">
        <v>1483317</v>
      </c>
      <c r="C75" s="2">
        <v>901449</v>
      </c>
      <c r="D75" s="2">
        <v>778128</v>
      </c>
      <c r="E75" s="5">
        <f>AVERAGE(B75:D75)</f>
        <v>1054298</v>
      </c>
      <c r="F75" s="5">
        <f>STDEV(B75:D75)</f>
        <v>376623.14590449695</v>
      </c>
    </row>
    <row r="76" spans="1:6" x14ac:dyDescent="0.45">
      <c r="A76" s="1" t="s">
        <v>2</v>
      </c>
      <c r="B76" s="2">
        <v>903644</v>
      </c>
      <c r="C76" s="2">
        <v>1319749</v>
      </c>
      <c r="D76" s="2">
        <v>1078552</v>
      </c>
      <c r="E76" s="5">
        <f>AVERAGE(B76:D76)</f>
        <v>1100648.3333333333</v>
      </c>
      <c r="F76" s="5">
        <f>STDEV(B76:D76)</f>
        <v>208930.67921282709</v>
      </c>
    </row>
    <row r="77" spans="1:6" x14ac:dyDescent="0.45">
      <c r="A77" s="1" t="s">
        <v>1</v>
      </c>
      <c r="B77" s="2">
        <v>1137089</v>
      </c>
      <c r="C77" s="2">
        <v>1228748</v>
      </c>
      <c r="D77" s="2">
        <v>1145273</v>
      </c>
      <c r="E77" s="5">
        <f>AVERAGE(B77:D77)</f>
        <v>1170370</v>
      </c>
      <c r="F77" s="5">
        <f>STDEV(B77:D77)</f>
        <v>50722.161103407256</v>
      </c>
    </row>
    <row r="78" spans="1:6" x14ac:dyDescent="0.45">
      <c r="A78" s="1" t="s">
        <v>23</v>
      </c>
      <c r="B78" s="2">
        <v>1114651</v>
      </c>
      <c r="C78" s="2">
        <v>872260</v>
      </c>
      <c r="D78" s="2">
        <v>1022301</v>
      </c>
      <c r="E78" s="5">
        <f>AVERAGE(B78:D78)</f>
        <v>1003070.6666666666</v>
      </c>
      <c r="F78" s="5">
        <f>STDEV(B78:D78)</f>
        <v>122334.39218115783</v>
      </c>
    </row>
    <row r="79" spans="1:6" x14ac:dyDescent="0.45">
      <c r="A79" s="7" t="s">
        <v>38</v>
      </c>
      <c r="B79" s="2">
        <v>1185508</v>
      </c>
      <c r="C79" s="2">
        <v>1377924</v>
      </c>
      <c r="D79" s="2">
        <v>1293822</v>
      </c>
      <c r="E79" s="5">
        <f>AVERAGE(B79:D79)</f>
        <v>1285751.3333333333</v>
      </c>
      <c r="F79" s="5">
        <f>STDEV(B79:D79)</f>
        <v>96461.551974521615</v>
      </c>
    </row>
    <row r="80" spans="1:6" x14ac:dyDescent="0.45">
      <c r="A80" s="1" t="s">
        <v>79</v>
      </c>
      <c r="B80" s="2">
        <v>39955</v>
      </c>
      <c r="C80" s="2">
        <v>49205</v>
      </c>
      <c r="D80" s="2">
        <v>33593</v>
      </c>
      <c r="E80" s="5">
        <f>AVERAGE(B80:D80)</f>
        <v>40917.666666666664</v>
      </c>
      <c r="F80" s="5">
        <f>STDEV(B80:D80)</f>
        <v>7850.3937056260747</v>
      </c>
    </row>
    <row r="81" spans="1:6" x14ac:dyDescent="0.45">
      <c r="A81" s="1" t="s">
        <v>27</v>
      </c>
      <c r="B81" s="2">
        <v>960687</v>
      </c>
      <c r="C81" s="2">
        <v>683357</v>
      </c>
      <c r="D81" s="2">
        <v>1019552</v>
      </c>
      <c r="E81" s="5">
        <f>AVERAGE(B81:D81)</f>
        <v>887865.33333333337</v>
      </c>
      <c r="F81" s="5">
        <f>STDEV(B81:D81)</f>
        <v>179538.34091450565</v>
      </c>
    </row>
    <row r="82" spans="1:6" x14ac:dyDescent="0.45">
      <c r="A82" s="1" t="s">
        <v>11</v>
      </c>
      <c r="B82" s="2">
        <v>392439</v>
      </c>
      <c r="C82" s="2">
        <v>930887</v>
      </c>
      <c r="D82" s="2">
        <v>738688</v>
      </c>
      <c r="E82" s="5">
        <f>AVERAGE(B82:D82)</f>
        <v>687338</v>
      </c>
      <c r="F82" s="5">
        <f>STDEV(B82:D82)</f>
        <v>272872.092840217</v>
      </c>
    </row>
    <row r="83" spans="1:6" x14ac:dyDescent="0.45">
      <c r="A83" s="7" t="s">
        <v>17</v>
      </c>
      <c r="B83" s="2">
        <v>632359</v>
      </c>
      <c r="C83" s="2">
        <v>1043477</v>
      </c>
      <c r="D83" s="2">
        <v>677686</v>
      </c>
      <c r="E83" s="5">
        <f>AVERAGE(B83:D83)</f>
        <v>784507.33333333337</v>
      </c>
      <c r="F83" s="5">
        <f>STDEV(B83:D83)</f>
        <v>225416.50432551157</v>
      </c>
    </row>
    <row r="84" spans="1:6" x14ac:dyDescent="0.45">
      <c r="A84" s="1" t="s">
        <v>9</v>
      </c>
      <c r="B84" s="2">
        <v>1089584</v>
      </c>
      <c r="C84" s="2">
        <v>882489</v>
      </c>
      <c r="D84" s="2">
        <v>700441</v>
      </c>
      <c r="E84" s="5">
        <f>AVERAGE(B84:D84)</f>
        <v>890838</v>
      </c>
      <c r="F84" s="5">
        <f>STDEV(B84:D84)</f>
        <v>194705.79848325011</v>
      </c>
    </row>
    <row r="85" spans="1:6" x14ac:dyDescent="0.45">
      <c r="A85" s="7" t="s">
        <v>56</v>
      </c>
      <c r="B85" s="2">
        <v>1330140</v>
      </c>
      <c r="C85" s="2">
        <v>987795</v>
      </c>
      <c r="D85" s="2">
        <v>1045986</v>
      </c>
      <c r="E85" s="5">
        <f>AVERAGE(B85:D85)</f>
        <v>1121307</v>
      </c>
      <c r="F85" s="5">
        <f>STDEV(B85:D85)</f>
        <v>183180.14231078653</v>
      </c>
    </row>
    <row r="86" spans="1:6" x14ac:dyDescent="0.45">
      <c r="A86" s="1" t="s">
        <v>65</v>
      </c>
      <c r="B86" s="2">
        <v>9662</v>
      </c>
      <c r="C86" s="2">
        <v>15428</v>
      </c>
      <c r="D86" s="2">
        <v>12788</v>
      </c>
      <c r="E86" s="5">
        <f>AVERAGE(B86:D86)</f>
        <v>12626</v>
      </c>
      <c r="F86" s="5">
        <f>STDEV(B86:D86)</f>
        <v>2886.4116130586781</v>
      </c>
    </row>
    <row r="87" spans="1:6" x14ac:dyDescent="0.45">
      <c r="A87" s="7" t="s">
        <v>19</v>
      </c>
      <c r="B87" s="2">
        <v>926626</v>
      </c>
      <c r="C87" s="2">
        <v>1054308</v>
      </c>
      <c r="D87" s="2">
        <v>1195261</v>
      </c>
      <c r="E87" s="5">
        <f>AVERAGE(B87:D87)</f>
        <v>1058731.6666666667</v>
      </c>
      <c r="F87" s="5">
        <f>STDEV(B87:D87)</f>
        <v>134372.12295090544</v>
      </c>
    </row>
    <row r="88" spans="1:6" x14ac:dyDescent="0.45">
      <c r="A88" s="7" t="s">
        <v>53</v>
      </c>
      <c r="B88" s="2">
        <v>234612</v>
      </c>
      <c r="C88" s="2">
        <v>341902</v>
      </c>
      <c r="D88" s="2">
        <v>423779</v>
      </c>
      <c r="E88" s="5">
        <f>AVERAGE(B88:D88)</f>
        <v>333431</v>
      </c>
      <c r="F88" s="5">
        <f>STDEV(B88:D88)</f>
        <v>94867.575351117732</v>
      </c>
    </row>
    <row r="89" spans="1:6" x14ac:dyDescent="0.45">
      <c r="A89" s="1" t="s">
        <v>42</v>
      </c>
      <c r="B89" s="2">
        <v>1179758</v>
      </c>
      <c r="C89" s="2">
        <v>868257</v>
      </c>
      <c r="D89" s="2">
        <v>882630</v>
      </c>
      <c r="E89" s="5">
        <f>AVERAGE(B89:D89)</f>
        <v>976881.66666666663</v>
      </c>
      <c r="F89" s="5">
        <f>STDEV(B89:D89)</f>
        <v>175842.97185936448</v>
      </c>
    </row>
    <row r="90" spans="1:6" x14ac:dyDescent="0.45">
      <c r="A90" s="7" t="s">
        <v>20</v>
      </c>
      <c r="B90" s="2">
        <v>1194610</v>
      </c>
      <c r="C90" s="2">
        <v>1614827</v>
      </c>
      <c r="D90" s="2">
        <v>1309416</v>
      </c>
      <c r="E90" s="5">
        <f>AVERAGE(B90:D90)</f>
        <v>1372951</v>
      </c>
      <c r="F90" s="5">
        <f>STDEV(B90:D90)</f>
        <v>217193.70143031311</v>
      </c>
    </row>
    <row r="91" spans="1:6" x14ac:dyDescent="0.45">
      <c r="A91" s="7" t="s">
        <v>25</v>
      </c>
      <c r="B91" s="2">
        <v>1473616</v>
      </c>
      <c r="C91" s="2">
        <v>1551137</v>
      </c>
      <c r="D91" s="2">
        <v>1179877</v>
      </c>
      <c r="E91" s="5">
        <f>AVERAGE(B91:D91)</f>
        <v>1401543.3333333333</v>
      </c>
      <c r="F91" s="5">
        <f>STDEV(B91:D91)</f>
        <v>195842.66353461775</v>
      </c>
    </row>
    <row r="92" spans="1:6" x14ac:dyDescent="0.45">
      <c r="A92" s="1" t="s">
        <v>31</v>
      </c>
      <c r="B92" s="2">
        <v>1183795</v>
      </c>
      <c r="C92" s="2">
        <v>672708</v>
      </c>
      <c r="D92" s="2">
        <v>1076830</v>
      </c>
      <c r="E92" s="5">
        <f>AVERAGE(B92:D92)</f>
        <v>977777.66666666663</v>
      </c>
      <c r="F92" s="5">
        <f>STDEV(B92:D92)</f>
        <v>269557.05137564708</v>
      </c>
    </row>
    <row r="93" spans="1:6" x14ac:dyDescent="0.45">
      <c r="A93" s="1" t="s">
        <v>22</v>
      </c>
      <c r="B93" s="2">
        <v>903639</v>
      </c>
      <c r="C93" s="2">
        <v>947082</v>
      </c>
      <c r="D93" s="2">
        <v>725372</v>
      </c>
      <c r="E93" s="5">
        <f>AVERAGE(B93:D93)</f>
        <v>858697.66666666663</v>
      </c>
      <c r="F93" s="5">
        <f>STDEV(B93:D93)</f>
        <v>117488.82332517103</v>
      </c>
    </row>
    <row r="94" spans="1:6" x14ac:dyDescent="0.45">
      <c r="A94" s="1" t="s">
        <v>34</v>
      </c>
      <c r="B94" s="2">
        <v>821474</v>
      </c>
      <c r="C94" s="2">
        <v>1349663</v>
      </c>
      <c r="D94" s="8">
        <v>1750187</v>
      </c>
      <c r="E94" s="5">
        <f>AVERAGE(B94:D94)</f>
        <v>1307108</v>
      </c>
      <c r="F94" s="5">
        <f>STDEV(B94:D94)</f>
        <v>465816.65396484057</v>
      </c>
    </row>
    <row r="95" spans="1:6" x14ac:dyDescent="0.45">
      <c r="A95" s="1" t="s">
        <v>93</v>
      </c>
      <c r="B95" s="2">
        <v>984530</v>
      </c>
      <c r="C95" s="2">
        <v>1300810</v>
      </c>
      <c r="D95" s="2">
        <v>1159699</v>
      </c>
      <c r="E95" s="5">
        <f>AVERAGE(B95:D95)</f>
        <v>1148346.3333333333</v>
      </c>
      <c r="F95" s="5">
        <f>STDEV(B95:D95)</f>
        <v>158445.32773273325</v>
      </c>
    </row>
    <row r="96" spans="1:6" x14ac:dyDescent="0.45">
      <c r="A96" s="1" t="s">
        <v>24</v>
      </c>
      <c r="B96" s="6">
        <v>1063126</v>
      </c>
      <c r="C96" s="6">
        <v>690821</v>
      </c>
      <c r="D96" s="6">
        <v>947110</v>
      </c>
      <c r="E96" s="5">
        <f>AVERAGE(B96:D96)</f>
        <v>900352.33333333337</v>
      </c>
      <c r="F96" s="5">
        <f>STDEV(B96:D96)</f>
        <v>190505.80778635925</v>
      </c>
    </row>
    <row r="97" spans="1:6" x14ac:dyDescent="0.45">
      <c r="A97" s="1" t="s">
        <v>75</v>
      </c>
      <c r="B97" s="2">
        <v>323950</v>
      </c>
      <c r="C97" s="2">
        <v>252727</v>
      </c>
      <c r="D97" s="2">
        <v>272068</v>
      </c>
      <c r="E97" s="5">
        <f>AVERAGE(B97:D97)</f>
        <v>282915</v>
      </c>
      <c r="F97" s="5">
        <f>STDEV(B97:D97)</f>
        <v>36829.634657433133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L t R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N C 7 U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1 F a K I p H u A 4 A A A A R A A A A E w A c A E Z v c m 1 1 b G F z L 1 N l Y 3 R p b 2 4 x L m 0 g o h g A K K A U A A A A A A A A A A A A A A A A A A A A A A A A A A A A K 0 5 N L s n M z 1 M I h t C G 1 g B Q S w E C L Q A U A A I A C A D Q u 1 F a N u M / H 6 U A A A D 3 A A A A E g A A A A A A A A A A A A A A A A A A A A A A Q 2 9 u Z m l n L 1 B h Y 2 t h Z 2 U u e G 1 s U E s B A i 0 A F A A C A A g A 0 L t R W g / K 6 a u k A A A A 6 Q A A A B M A A A A A A A A A A A A A A A A A 8 Q A A A F t D b 2 5 0 Z W 5 0 X 1 R 5 c G V z X S 5 4 b W x Q S w E C L Q A U A A I A C A D Q u 1 F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/ g Y w 5 t Y O U m C 5 U X 1 T p v r O g A A A A A C A A A A A A A D Z g A A w A A A A B A A A A D L x Z x k 6 P 0 U r u Q L H D U f b 1 s J A A A A A A S A A A C g A A A A E A A A A M u J + Z A N u N t D l R C 6 4 r O n E 2 B Q A A A A W o N T 8 m d E V z S V c H M y X h h t q u j y x d k r N z B 5 L k j P V L r s C u J v t L x P B d x z f B N v Y e g P / x l o s k q S c S d i r v 5 k A P 1 8 z 5 O E L l 0 R k 9 0 f c S b j F p e o 4 z 3 f 9 f I U A A A A A E p F M 3 N k n h i D i O W h w c E N j P k f i n E = < / D a t a M a s h u p > 
</file>

<file path=customXml/itemProps1.xml><?xml version="1.0" encoding="utf-8"?>
<ds:datastoreItem xmlns:ds="http://schemas.openxmlformats.org/officeDocument/2006/customXml" ds:itemID="{2ECC38B7-62D6-422F-B4B0-FAE9D8A11A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Experiment1</vt:lpstr>
      <vt:lpstr>Experiment2</vt:lpstr>
      <vt:lpstr>Experiment3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Okhovat</dc:creator>
  <cp:lastModifiedBy>Ali Okhovat</cp:lastModifiedBy>
  <dcterms:created xsi:type="dcterms:W3CDTF">2025-02-17T19:52:30Z</dcterms:created>
  <dcterms:modified xsi:type="dcterms:W3CDTF">2025-02-17T23:24:41Z</dcterms:modified>
</cp:coreProperties>
</file>