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f\Groups\Farin\Usr\Benardina\EUbOPEN project\Annual reporting\April 2025\"/>
    </mc:Choice>
  </mc:AlternateContent>
  <xr:revisionPtr revIDLastSave="0" documentId="13_ncr:1_{F4192E5F-D8F8-480E-BDDF-82CD3EA38AE1}" xr6:coauthVersionLast="47" xr6:coauthVersionMax="47" xr10:uidLastSave="{00000000-0000-0000-0000-000000000000}"/>
  <bookViews>
    <workbookView xWindow="195" yWindow="120" windowWidth="21510" windowHeight="15255" xr2:uid="{54761871-7276-4D5D-B3C0-5228AD4B9368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37" i="1"/>
  <c r="L5" i="1"/>
  <c r="L6" i="1"/>
  <c r="K6" i="1"/>
  <c r="K5" i="1"/>
  <c r="L354" i="1" l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K43" i="1"/>
  <c r="L42" i="1"/>
  <c r="K42" i="1"/>
  <c r="L41" i="1"/>
  <c r="K41" i="1"/>
  <c r="L40" i="1"/>
  <c r="K40" i="1"/>
  <c r="L39" i="1"/>
  <c r="K39" i="1"/>
  <c r="L38" i="1"/>
  <c r="K38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</calcChain>
</file>

<file path=xl/sharedStrings.xml><?xml version="1.0" encoding="utf-8"?>
<sst xmlns="http://schemas.openxmlformats.org/spreadsheetml/2006/main" count="1474" uniqueCount="620">
  <si>
    <t>Nr</t>
  </si>
  <si>
    <t>Probe/Control</t>
  </si>
  <si>
    <t>Availability</t>
  </si>
  <si>
    <t>Compound name</t>
  </si>
  <si>
    <t>Target</t>
  </si>
  <si>
    <t>Chemical probe</t>
  </si>
  <si>
    <t>DCP</t>
  </si>
  <si>
    <t>ABT-100</t>
  </si>
  <si>
    <t>FNTB</t>
  </si>
  <si>
    <t>Negative control</t>
  </si>
  <si>
    <t>A-108</t>
  </si>
  <si>
    <t>ABT-724</t>
  </si>
  <si>
    <t>DRD4</t>
  </si>
  <si>
    <t>A-769</t>
  </si>
  <si>
    <t>BAY-386</t>
  </si>
  <si>
    <t>F2R</t>
  </si>
  <si>
    <t>BAY-448</t>
  </si>
  <si>
    <t>BAY-678</t>
  </si>
  <si>
    <t>ELANE</t>
  </si>
  <si>
    <t>BAY-677</t>
  </si>
  <si>
    <t>BAY-474</t>
  </si>
  <si>
    <t>MET</t>
  </si>
  <si>
    <t>BI 99179</t>
  </si>
  <si>
    <t>FASN</t>
  </si>
  <si>
    <t>BI 99990</t>
  </si>
  <si>
    <t>BI-9627</t>
  </si>
  <si>
    <t>SLC9A1</t>
  </si>
  <si>
    <t>BI-0054</t>
  </si>
  <si>
    <t>MRL-650</t>
  </si>
  <si>
    <t>CNR1</t>
  </si>
  <si>
    <t>MRL-CB1-NC</t>
  </si>
  <si>
    <t>CRTH2</t>
  </si>
  <si>
    <t>PTGDR2</t>
  </si>
  <si>
    <t>CRTH2 NC</t>
  </si>
  <si>
    <t>ERKi</t>
  </si>
  <si>
    <t>MAPK3, MAPK1</t>
  </si>
  <si>
    <t>ERKi-NC</t>
  </si>
  <si>
    <t>GSM1</t>
  </si>
  <si>
    <t>PSEN1</t>
  </si>
  <si>
    <t>GSM-NC</t>
  </si>
  <si>
    <t>BTZO-1</t>
  </si>
  <si>
    <t>MIF</t>
  </si>
  <si>
    <t>BTZO-4</t>
  </si>
  <si>
    <t>BAY-707</t>
  </si>
  <si>
    <t>NUDT1</t>
  </si>
  <si>
    <t>BAY-604</t>
  </si>
  <si>
    <t>TP-004</t>
  </si>
  <si>
    <t>METAP2</t>
  </si>
  <si>
    <t>PF-05105679</t>
  </si>
  <si>
    <t>TRPM8</t>
  </si>
  <si>
    <t>PF-05257137</t>
  </si>
  <si>
    <t>BAY-985</t>
  </si>
  <si>
    <t>TBK1, IKBKE</t>
  </si>
  <si>
    <t>BAY-440</t>
  </si>
  <si>
    <t>PF-04457845</t>
  </si>
  <si>
    <t>FAAH</t>
  </si>
  <si>
    <t>PF-04875474</t>
  </si>
  <si>
    <t>BAY-876</t>
  </si>
  <si>
    <t>SLC2A1</t>
  </si>
  <si>
    <t>BAY-588</t>
  </si>
  <si>
    <t>A-079</t>
  </si>
  <si>
    <t>TRPA1</t>
  </si>
  <si>
    <t>A-226</t>
  </si>
  <si>
    <t>BAY-1797</t>
  </si>
  <si>
    <t>P2RX4</t>
  </si>
  <si>
    <t>BAY-207</t>
  </si>
  <si>
    <t>BI-1950</t>
  </si>
  <si>
    <t>ITGAL</t>
  </si>
  <si>
    <t>BI-9446</t>
  </si>
  <si>
    <t>PF-04554878</t>
  </si>
  <si>
    <t>PTK2, PTK2B</t>
  </si>
  <si>
    <t>PF-00911705</t>
  </si>
  <si>
    <t>BAY-784</t>
  </si>
  <si>
    <t>GNRHR</t>
  </si>
  <si>
    <t>BAY-786</t>
  </si>
  <si>
    <t>ABT-546</t>
  </si>
  <si>
    <t>EDNRA</t>
  </si>
  <si>
    <t>A-545</t>
  </si>
  <si>
    <t>BAY-7598</t>
  </si>
  <si>
    <t>MMP12</t>
  </si>
  <si>
    <t>BAY-694</t>
  </si>
  <si>
    <t>BAY-826</t>
  </si>
  <si>
    <t>TIE1, TEK, DDR1, DDR2</t>
  </si>
  <si>
    <t>BAY-309</t>
  </si>
  <si>
    <t>BI-665915</t>
  </si>
  <si>
    <t>ALOX5AP</t>
  </si>
  <si>
    <t>BI-0153</t>
  </si>
  <si>
    <t>MRK-560</t>
  </si>
  <si>
    <t>Gamma secretase complex/ PSEN1</t>
  </si>
  <si>
    <t>GSI-NC</t>
  </si>
  <si>
    <t>MRL-SYKi</t>
  </si>
  <si>
    <t>SYK</t>
  </si>
  <si>
    <t>MRL-SYKi-NC</t>
  </si>
  <si>
    <t>T-26c</t>
  </si>
  <si>
    <t>MMP13</t>
  </si>
  <si>
    <t>T-26f</t>
  </si>
  <si>
    <t>A-485</t>
  </si>
  <si>
    <t>CREBBP, EP300</t>
  </si>
  <si>
    <t>A-486</t>
  </si>
  <si>
    <t>BI-1935</t>
  </si>
  <si>
    <t>EPHX2</t>
  </si>
  <si>
    <t>BI-2049</t>
  </si>
  <si>
    <t>KISS1-305</t>
  </si>
  <si>
    <t>KISS1R</t>
  </si>
  <si>
    <t>KISS1-543</t>
  </si>
  <si>
    <t>BI-4394</t>
  </si>
  <si>
    <t>BI-4395</t>
  </si>
  <si>
    <t>BI-653048</t>
  </si>
  <si>
    <t>NR3C1</t>
  </si>
  <si>
    <t>BI-3047</t>
  </si>
  <si>
    <t>TP-020</t>
  </si>
  <si>
    <t>MGAT2</t>
  </si>
  <si>
    <t>TP-020n</t>
  </si>
  <si>
    <t>TP-021</t>
  </si>
  <si>
    <t>BCL6</t>
  </si>
  <si>
    <t>TP-021n</t>
  </si>
  <si>
    <t>TP-024</t>
  </si>
  <si>
    <t>GPR52</t>
  </si>
  <si>
    <t>TP-024n</t>
  </si>
  <si>
    <t>BI-2545</t>
  </si>
  <si>
    <t>ENPP2</t>
  </si>
  <si>
    <t>BI-3017</t>
  </si>
  <si>
    <t>BI-1230</t>
  </si>
  <si>
    <t>HCV NS3</t>
  </si>
  <si>
    <t>BI-1675</t>
  </si>
  <si>
    <t>BAY-293</t>
  </si>
  <si>
    <t>SOS1</t>
  </si>
  <si>
    <t>BAY-294</t>
  </si>
  <si>
    <t>T3-CLK</t>
  </si>
  <si>
    <t>panCLK (CLK1, CLK2, CLK3, CLK4)</t>
  </si>
  <si>
    <t>T3-CLK-N</t>
  </si>
  <si>
    <t>MLi-2</t>
  </si>
  <si>
    <t>LRRK2</t>
  </si>
  <si>
    <t>MLi-2-NC</t>
  </si>
  <si>
    <t>BAY-3827</t>
  </si>
  <si>
    <t>PRKAA1, RPS6KA1, AMPK</t>
  </si>
  <si>
    <t>BAY-974</t>
  </si>
  <si>
    <t>PRKAA1, RPS6KA1</t>
  </si>
  <si>
    <t>MSD-CYP11B2</t>
  </si>
  <si>
    <t>CYP11B2</t>
  </si>
  <si>
    <t>MSD-CYP11B2 NC</t>
  </si>
  <si>
    <t>PPTN</t>
  </si>
  <si>
    <t>P2RY14</t>
  </si>
  <si>
    <t>PPTN-NC</t>
  </si>
  <si>
    <t>THPP-1</t>
  </si>
  <si>
    <t>PDE10A</t>
  </si>
  <si>
    <t>THPP-1-NC</t>
  </si>
  <si>
    <t>UCSF924</t>
  </si>
  <si>
    <t>UCSF924NC</t>
  </si>
  <si>
    <t>IPP/CNRS-A017</t>
  </si>
  <si>
    <t>DHODH</t>
  </si>
  <si>
    <t>IPP/CNRS-A019</t>
  </si>
  <si>
    <t>A-1155463</t>
  </si>
  <si>
    <t>BCLXL</t>
  </si>
  <si>
    <t>A-1211212</t>
  </si>
  <si>
    <t>BCL2</t>
  </si>
  <si>
    <t>A-1596586</t>
  </si>
  <si>
    <t>CFTR</t>
  </si>
  <si>
    <t>A-1596584</t>
  </si>
  <si>
    <t>A-192621</t>
  </si>
  <si>
    <t>EDNRB</t>
  </si>
  <si>
    <t>A-1806262</t>
  </si>
  <si>
    <t>BAY-885</t>
  </si>
  <si>
    <t>MAPK7</t>
  </si>
  <si>
    <t>BAY-693</t>
  </si>
  <si>
    <t>BAY-549</t>
  </si>
  <si>
    <t>ROCK1, ROCK2</t>
  </si>
  <si>
    <t>BAY-4900</t>
  </si>
  <si>
    <t>NVS-MALT1</t>
  </si>
  <si>
    <t>MALT1</t>
  </si>
  <si>
    <t>NVS-MALT1-C</t>
  </si>
  <si>
    <t>BAY-899</t>
  </si>
  <si>
    <t>LHCGR</t>
  </si>
  <si>
    <t>BAY-897</t>
  </si>
  <si>
    <t>(R)-9s</t>
  </si>
  <si>
    <t>ADRA1D</t>
  </si>
  <si>
    <t>(S)-9s</t>
  </si>
  <si>
    <t>PF-04418948</t>
  </si>
  <si>
    <t>PTGER2</t>
  </si>
  <si>
    <t>PF-04475866</t>
  </si>
  <si>
    <t>BI-639667</t>
  </si>
  <si>
    <t>CCR1</t>
  </si>
  <si>
    <t>BI-9307</t>
  </si>
  <si>
    <t>TP-008</t>
  </si>
  <si>
    <t>ACVR1B, TGFBR1</t>
  </si>
  <si>
    <t>SGC</t>
  </si>
  <si>
    <t>Al11</t>
  </si>
  <si>
    <t>MSD-M1PAM</t>
  </si>
  <si>
    <t>CHRM1</t>
  </si>
  <si>
    <t>MSD-M1PAM-NC</t>
  </si>
  <si>
    <t>L-Skepinone</t>
  </si>
  <si>
    <t>MAPK14</t>
  </si>
  <si>
    <t>FM-743</t>
  </si>
  <si>
    <t>FS-694</t>
  </si>
  <si>
    <t>WM-1119</t>
  </si>
  <si>
    <t>KAT6A, KAT6B</t>
  </si>
  <si>
    <t>WM-2474</t>
  </si>
  <si>
    <t>(R)-ZINC 3573</t>
  </si>
  <si>
    <t>MRGPRX2</t>
  </si>
  <si>
    <t>(S)-ZINC 3573</t>
  </si>
  <si>
    <t>Ogerin</t>
  </si>
  <si>
    <t>GPR68</t>
  </si>
  <si>
    <t>ZINC32547799</t>
  </si>
  <si>
    <t>SR-318</t>
  </si>
  <si>
    <t>SR321</t>
  </si>
  <si>
    <t>SR-302</t>
  </si>
  <si>
    <t>DDR1, DDR2, MAPK11, MAPK14</t>
  </si>
  <si>
    <t>TP-030-1</t>
  </si>
  <si>
    <t>RIPK1</t>
  </si>
  <si>
    <t>TP-030-2</t>
  </si>
  <si>
    <t>BAY-179</t>
  </si>
  <si>
    <t>Complex I</t>
  </si>
  <si>
    <t>BAY-070</t>
  </si>
  <si>
    <t>BAY-390</t>
  </si>
  <si>
    <t>BAY-9897</t>
  </si>
  <si>
    <t>BAY-069</t>
  </si>
  <si>
    <t>BCAT1, BCAT2</t>
  </si>
  <si>
    <t>BAY-6672</t>
  </si>
  <si>
    <t>PTGFR</t>
  </si>
  <si>
    <t>BAY-403</t>
  </si>
  <si>
    <t>GSK973</t>
  </si>
  <si>
    <t>BRD2, BRD3, BRD4, BRDT (all BD2)</t>
  </si>
  <si>
    <t>GSK943</t>
  </si>
  <si>
    <t>BRD2, BRD3, BRD4, BRDT</t>
  </si>
  <si>
    <t>GSK046</t>
  </si>
  <si>
    <t>Inhibitor</t>
  </si>
  <si>
    <t>Commercial</t>
  </si>
  <si>
    <t>CGI 1746</t>
  </si>
  <si>
    <t>Btk</t>
  </si>
  <si>
    <t>UNC2250</t>
  </si>
  <si>
    <t>Mer</t>
  </si>
  <si>
    <t>GSK778</t>
  </si>
  <si>
    <t>BRD2, BRD3, BRD4, BRDT (all BD1)</t>
  </si>
  <si>
    <t>GSK789</t>
  </si>
  <si>
    <t>GSK791</t>
  </si>
  <si>
    <t>GSK620</t>
  </si>
  <si>
    <t>BI 605906</t>
  </si>
  <si>
    <t>IKBKB</t>
  </si>
  <si>
    <t>BI-5026</t>
  </si>
  <si>
    <t>BI-1942</t>
  </si>
  <si>
    <t>CMA1</t>
  </si>
  <si>
    <t>8RK64</t>
  </si>
  <si>
    <t>UCHL1</t>
  </si>
  <si>
    <t>JYQ88</t>
  </si>
  <si>
    <t>8RK59</t>
  </si>
  <si>
    <t>MSC-4381</t>
  </si>
  <si>
    <t>SLC16A3</t>
  </si>
  <si>
    <t>MSC-0516</t>
  </si>
  <si>
    <t>GNE-2256</t>
  </si>
  <si>
    <t>IRAK4</t>
  </si>
  <si>
    <t>GNE-6689</t>
  </si>
  <si>
    <t>Borussertib</t>
  </si>
  <si>
    <t>AKT1, AKT2</t>
  </si>
  <si>
    <t>RL2578</t>
  </si>
  <si>
    <t>Chemotherapy agent</t>
  </si>
  <si>
    <t>Positive control</t>
  </si>
  <si>
    <t>Doxorubicin</t>
  </si>
  <si>
    <t>TOPO isom2</t>
  </si>
  <si>
    <t>Chemogenomic</t>
  </si>
  <si>
    <t>GSK2334470</t>
  </si>
  <si>
    <t>PDPK1</t>
  </si>
  <si>
    <t>KH-CB19</t>
  </si>
  <si>
    <t>CLK1/CLK4</t>
  </si>
  <si>
    <t>PND-1186</t>
  </si>
  <si>
    <t>PTK2</t>
  </si>
  <si>
    <t>BI-2540</t>
  </si>
  <si>
    <t>HIV NNRT</t>
  </si>
  <si>
    <t>BI-2439</t>
  </si>
  <si>
    <t>BI-207127</t>
  </si>
  <si>
    <t>HCV NS5B</t>
  </si>
  <si>
    <t>BI-7656</t>
  </si>
  <si>
    <t xml:space="preserve">Chemical probe </t>
  </si>
  <si>
    <t>JNJ-54119936</t>
  </si>
  <si>
    <t>RORC</t>
  </si>
  <si>
    <t>BAY-1125976</t>
  </si>
  <si>
    <t>BAY-940</t>
  </si>
  <si>
    <t>JNJ-42396302</t>
  </si>
  <si>
    <t>JNJ-40573633</t>
  </si>
  <si>
    <t>JNJ-65355394</t>
  </si>
  <si>
    <t>OGA</t>
  </si>
  <si>
    <t>JNJ-73924149</t>
  </si>
  <si>
    <t>TP-040</t>
  </si>
  <si>
    <t>TP-040n</t>
  </si>
  <si>
    <t>DDR-TRK-1 
(D2202-1)</t>
  </si>
  <si>
    <t>DDR, TRK</t>
  </si>
  <si>
    <t>DDR-TRK-1N 
(380079)</t>
  </si>
  <si>
    <t>TH-257</t>
  </si>
  <si>
    <t>LIMK1, LIMK2</t>
  </si>
  <si>
    <t>TH-263</t>
  </si>
  <si>
    <t>Trametinib</t>
  </si>
  <si>
    <t>MEK1, MEK2</t>
  </si>
  <si>
    <t>GNF-5837</t>
  </si>
  <si>
    <t>NTRK1, NTRK2, NTRK3</t>
  </si>
  <si>
    <t>Barassertib</t>
  </si>
  <si>
    <t xml:space="preserve">AURKB </t>
  </si>
  <si>
    <t>Alisertib</t>
  </si>
  <si>
    <t>AURKA</t>
  </si>
  <si>
    <t>Selumetinib</t>
  </si>
  <si>
    <t>MAP2K1, MAP2K2 (MEK)</t>
  </si>
  <si>
    <t>PF-03814735</t>
  </si>
  <si>
    <t>AURKA, AURKB</t>
  </si>
  <si>
    <t>MK-2206 2HCl</t>
  </si>
  <si>
    <t>GSK650394</t>
  </si>
  <si>
    <t>SGK1, SGK2</t>
  </si>
  <si>
    <t>NR-162</t>
  </si>
  <si>
    <t>CASK</t>
  </si>
  <si>
    <t>NR187</t>
  </si>
  <si>
    <t>SGC-CLK-1</t>
  </si>
  <si>
    <t xml:space="preserve">CLK1, CLK2, CLK4 </t>
  </si>
  <si>
    <t>SGC-CLK-1N</t>
  </si>
  <si>
    <t>MU1210</t>
  </si>
  <si>
    <t xml:space="preserve">CLK1, CLK2, CLK4, DYRK1A, DYRK1B, DYRK2 </t>
  </si>
  <si>
    <t>MU140</t>
  </si>
  <si>
    <t>SGC-CAMKK2-1</t>
  </si>
  <si>
    <t>CAMKK1, CAMKK2</t>
  </si>
  <si>
    <t>SGC-CAMKK2-1N</t>
  </si>
  <si>
    <t>SGC-GAK-1</t>
  </si>
  <si>
    <t xml:space="preserve">GAK </t>
  </si>
  <si>
    <t>SGC-GAK-1N</t>
  </si>
  <si>
    <t>SGC-AAK1-1</t>
  </si>
  <si>
    <t>AAK1, BMP2K</t>
  </si>
  <si>
    <t>SGC-AAK1-1N</t>
  </si>
  <si>
    <t>NVS-PAK-1</t>
  </si>
  <si>
    <t>PAK1</t>
  </si>
  <si>
    <t>NVS-PAK-C</t>
  </si>
  <si>
    <t>FM-381</t>
  </si>
  <si>
    <t xml:space="preserve">JAK3 </t>
  </si>
  <si>
    <t>FM-479</t>
  </si>
  <si>
    <t>A-196</t>
  </si>
  <si>
    <t>KMT5B, KMT5C</t>
  </si>
  <si>
    <t>CPI-637</t>
  </si>
  <si>
    <t xml:space="preserve">CREBBP, EP300 </t>
  </si>
  <si>
    <t>UNC0642</t>
  </si>
  <si>
    <t>EHMT2, EHMT1</t>
  </si>
  <si>
    <t>LMK-235</t>
  </si>
  <si>
    <t>HDAC4, HDAC5</t>
  </si>
  <si>
    <t>I-CBP112</t>
  </si>
  <si>
    <t>PFI-4</t>
  </si>
  <si>
    <t>BRPF1</t>
  </si>
  <si>
    <t>PFI-2</t>
  </si>
  <si>
    <t>SETD7</t>
  </si>
  <si>
    <t>Ricolinostat (ACY-1215)</t>
  </si>
  <si>
    <t>HDAC6</t>
  </si>
  <si>
    <t>SGC707</t>
  </si>
  <si>
    <t>PRMT3</t>
  </si>
  <si>
    <t>dBET6</t>
  </si>
  <si>
    <t>BRD4</t>
  </si>
  <si>
    <t>GSK591</t>
  </si>
  <si>
    <t>PRMT5</t>
  </si>
  <si>
    <t>ABBV-744</t>
  </si>
  <si>
    <t>BRD2, BRD3, BRD4, BRDT (BD2)</t>
  </si>
  <si>
    <t>PFI-3</t>
  </si>
  <si>
    <t>SMARCA2, SMARCA4, PBRM1</t>
  </si>
  <si>
    <t>I-BRD9 (GSK602)</t>
  </si>
  <si>
    <t>BRD9</t>
  </si>
  <si>
    <t>(-)-JQ1</t>
  </si>
  <si>
    <t>Quisinostat 
(JNJ-26481585)</t>
  </si>
  <si>
    <t>pan-HDAC (HDAC1 to HDAC11)</t>
  </si>
  <si>
    <t>NVS-CECR2-1</t>
  </si>
  <si>
    <t>CECR2</t>
  </si>
  <si>
    <t>Mivebresib (ABBV-075)</t>
  </si>
  <si>
    <t xml:space="preserve">BRD2, BRD4, BRDT </t>
  </si>
  <si>
    <t>BI-9564</t>
  </si>
  <si>
    <t>BRD9, BRD7</t>
  </si>
  <si>
    <t>UF010</t>
  </si>
  <si>
    <t>class 1 HDAC (HDAC1, HDAC2, HDAC3, HDAC8)</t>
  </si>
  <si>
    <t>PFI-6</t>
  </si>
  <si>
    <t>MLLT1, MLLT3</t>
  </si>
  <si>
    <t>BAY-364</t>
  </si>
  <si>
    <t>BRD1, TAF1</t>
  </si>
  <si>
    <t>NI-57</t>
  </si>
  <si>
    <t>NVS-BPTF-1</t>
  </si>
  <si>
    <t>BPTF</t>
  </si>
  <si>
    <t>NI-198</t>
  </si>
  <si>
    <t>NVS-BPTF-C</t>
  </si>
  <si>
    <t xml:space="preserve">(+)-JQ1 </t>
  </si>
  <si>
    <t>TP-064N</t>
  </si>
  <si>
    <t>PRMT4</t>
  </si>
  <si>
    <t>SGC-CBP30</t>
  </si>
  <si>
    <t>GSK4027</t>
  </si>
  <si>
    <t>KAT2A, KAT2B</t>
  </si>
  <si>
    <t>UNC1999</t>
  </si>
  <si>
    <t>EZH2, EZH1</t>
  </si>
  <si>
    <t xml:space="preserve">I-BET151 
(GSK1210151A) </t>
  </si>
  <si>
    <t>BRD2, BRD3, BRD4</t>
  </si>
  <si>
    <t>BAZ2-ICR</t>
  </si>
  <si>
    <t>BAZ2A, BAZ2B</t>
  </si>
  <si>
    <t>PCI-34051</t>
  </si>
  <si>
    <t>HDAC8</t>
  </si>
  <si>
    <t xml:space="preserve">OICR-9429 </t>
  </si>
  <si>
    <t>WDR5</t>
  </si>
  <si>
    <t>ICG-001</t>
  </si>
  <si>
    <t>CREBBP</t>
  </si>
  <si>
    <t>A-366</t>
  </si>
  <si>
    <t>AR-42</t>
  </si>
  <si>
    <t>pan-HDAC</t>
  </si>
  <si>
    <t>GSK-LSD1</t>
  </si>
  <si>
    <t>LSD1</t>
  </si>
  <si>
    <t>MS094</t>
  </si>
  <si>
    <t>PRMTs</t>
  </si>
  <si>
    <t>UNC1215</t>
  </si>
  <si>
    <t>L3MBTL3</t>
  </si>
  <si>
    <t>GSK343 </t>
  </si>
  <si>
    <t>EZH2</t>
  </si>
  <si>
    <t>PFI-6N</t>
  </si>
  <si>
    <t>MRK-740-N</t>
  </si>
  <si>
    <t>PRDM9</t>
  </si>
  <si>
    <t>GSK-J4</t>
  </si>
  <si>
    <t>KDM6B, KDM6A, KDM5B</t>
  </si>
  <si>
    <t>GSK-J5</t>
  </si>
  <si>
    <t>L-Moses</t>
  </si>
  <si>
    <t>KAT2B, KAT2A</t>
  </si>
  <si>
    <t>GSK106 
(hydrochloride)</t>
  </si>
  <si>
    <t>PADI4</t>
  </si>
  <si>
    <t>A-395 
(hydrochloride)</t>
  </si>
  <si>
    <t>EED</t>
  </si>
  <si>
    <t>GSK8573</t>
  </si>
  <si>
    <t>BAY-598</t>
  </si>
  <si>
    <t>SMYD2</t>
  </si>
  <si>
    <t>GSK8814</t>
  </si>
  <si>
    <t>ATAD2, ATAD2B</t>
  </si>
  <si>
    <t>BAY-6035</t>
  </si>
  <si>
    <t>SMYD3</t>
  </si>
  <si>
    <t>BI-9321 (hydrochloride)</t>
  </si>
  <si>
    <t>NSD3</t>
  </si>
  <si>
    <t>GSK2801</t>
  </si>
  <si>
    <t>BI-9466</t>
  </si>
  <si>
    <t>GSK484</t>
  </si>
  <si>
    <t>SGC6870</t>
  </si>
  <si>
    <t>PRMT6</t>
  </si>
  <si>
    <t>GSK6853</t>
  </si>
  <si>
    <t>SGC6870N</t>
  </si>
  <si>
    <t>GSK864</t>
  </si>
  <si>
    <t>IDH1 mutants R132C/R132H/R132G</t>
  </si>
  <si>
    <t>LLY-283</t>
  </si>
  <si>
    <t>SGC0946</t>
  </si>
  <si>
    <t>DOT1L</t>
  </si>
  <si>
    <t>PFI-1</t>
  </si>
  <si>
    <t>SGC-SMARCA-BRDVIII</t>
  </si>
  <si>
    <t>OF-1</t>
  </si>
  <si>
    <t>BRPF1, BRD1, BRPF3</t>
  </si>
  <si>
    <t>BAY-299</t>
  </si>
  <si>
    <t>BRD1, TAF1, TAF1L</t>
  </si>
  <si>
    <t>TP-064</t>
  </si>
  <si>
    <t>MS049</t>
  </si>
  <si>
    <t>PRMT4, PRMT6</t>
  </si>
  <si>
    <t>TP-472</t>
  </si>
  <si>
    <t>TP-472N</t>
  </si>
  <si>
    <t>VinSpinIn</t>
  </si>
  <si>
    <t>SPIN1</t>
  </si>
  <si>
    <t>LP99</t>
  </si>
  <si>
    <t>TP-238</t>
  </si>
  <si>
    <t>CECR2, BPTF</t>
  </si>
  <si>
    <t>IOX2</t>
  </si>
  <si>
    <t>HIF</t>
  </si>
  <si>
    <t>MRK-740</t>
  </si>
  <si>
    <t>MS023 
(hydrochloride)</t>
  </si>
  <si>
    <t>Type I PRMTs (PRMT1, PRMT3, PRMT4, PRMT6, PRMT8)</t>
  </si>
  <si>
    <t>SGC3027</t>
  </si>
  <si>
    <t>PRMT7</t>
  </si>
  <si>
    <t>NVS-MLLT-1</t>
  </si>
  <si>
    <t>SGC3027N</t>
  </si>
  <si>
    <t>Bromosporine</t>
  </si>
  <si>
    <t>pan-Bromodomain</t>
  </si>
  <si>
    <t>PLX51107</t>
  </si>
  <si>
    <t>BRD2, BRD3, BRD4, BRDT, (CREBBP, EP300)</t>
  </si>
  <si>
    <t>NVS-CECR2-C</t>
  </si>
  <si>
    <t>Tasquinimod</t>
  </si>
  <si>
    <t>HDAC4</t>
  </si>
  <si>
    <t>SGC-BRDVIII-NC</t>
  </si>
  <si>
    <t>SMARCA2, SMARCA4, PBRM2</t>
  </si>
  <si>
    <t>VinSpinIC</t>
  </si>
  <si>
    <t>Acalabrutinib</t>
  </si>
  <si>
    <t>BMS 777607</t>
  </si>
  <si>
    <t>MST1R,MET,TYRO3,AXL</t>
  </si>
  <si>
    <t>Enzastaurin</t>
  </si>
  <si>
    <t>PRKCA,PRKCB,PRKCG,PRKCE</t>
  </si>
  <si>
    <t>GSK461364</t>
  </si>
  <si>
    <t>PLK1</t>
  </si>
  <si>
    <t>Linsitinib</t>
  </si>
  <si>
    <t>IGF1R,INSR,INSRR</t>
  </si>
  <si>
    <t>PD0325901</t>
  </si>
  <si>
    <t>MAP2K1,MAP2K2 (MEK)</t>
  </si>
  <si>
    <t>Ribociclib</t>
  </si>
  <si>
    <t>CDK4,CDK6</t>
  </si>
  <si>
    <t>Tofacitinib</t>
  </si>
  <si>
    <t>JAK1,JAK2,JAK3, TYK2</t>
  </si>
  <si>
    <t>XL019</t>
  </si>
  <si>
    <t>JAK2</t>
  </si>
  <si>
    <t xml:space="preserve">BI-1347 </t>
  </si>
  <si>
    <t>CDK8</t>
  </si>
  <si>
    <t>Afatinib (dimaleate)</t>
  </si>
  <si>
    <t>EGFR,ERBB2, ERBB4</t>
  </si>
  <si>
    <t>BMS-345541 
(ditrifluoroacetate)</t>
  </si>
  <si>
    <t>Filgotinib</t>
  </si>
  <si>
    <t>JAK1,JAK2</t>
  </si>
  <si>
    <t>GSK872</t>
  </si>
  <si>
    <t>RIPK3</t>
  </si>
  <si>
    <t>LOXO-195</t>
  </si>
  <si>
    <t>NTRK1,NTRK2,NTRK3</t>
  </si>
  <si>
    <t>PF 3644022</t>
  </si>
  <si>
    <t>MAPKAPK2, MAPKAPK3, PRAK</t>
  </si>
  <si>
    <t>Negative control for Borussertib</t>
  </si>
  <si>
    <t>RL2841</t>
  </si>
  <si>
    <t>AKT1,AKT2,AKT3</t>
  </si>
  <si>
    <t>Torin 1</t>
  </si>
  <si>
    <t>MTOR</t>
  </si>
  <si>
    <t>XMD8-92</t>
  </si>
  <si>
    <t xml:space="preserve">BI-1374 </t>
  </si>
  <si>
    <t>Alpelisib</t>
  </si>
  <si>
    <t>PIK3CA</t>
  </si>
  <si>
    <t>CCT245737</t>
  </si>
  <si>
    <t>CHEK1</t>
  </si>
  <si>
    <t>GDC-0879</t>
  </si>
  <si>
    <t>BRAF</t>
  </si>
  <si>
    <t>GW 2580</t>
  </si>
  <si>
    <t>CSF1R</t>
  </si>
  <si>
    <t>Mps1-IN-1</t>
  </si>
  <si>
    <t>TTK</t>
  </si>
  <si>
    <t>PF-04217903</t>
  </si>
  <si>
    <t>Roscovitine</t>
  </si>
  <si>
    <t>CDK2</t>
  </si>
  <si>
    <t>Umbralisib</t>
  </si>
  <si>
    <t>PIK3CD</t>
  </si>
  <si>
    <t>ZSTK474</t>
  </si>
  <si>
    <t>PIK3CA, PIK3CB, PIK3CG,PIK3CD</t>
  </si>
  <si>
    <t>LDC1267</t>
  </si>
  <si>
    <t>MERTK,TYRO3,AXL</t>
  </si>
  <si>
    <t>BAY 12-17389</t>
  </si>
  <si>
    <t>CI-1040</t>
  </si>
  <si>
    <t>GNE-9605</t>
  </si>
  <si>
    <t>GW843682X</t>
  </si>
  <si>
    <t>PLK1,PLK3</t>
  </si>
  <si>
    <t>Mps1-IN-2</t>
  </si>
  <si>
    <t>TTK,PLK1</t>
  </si>
  <si>
    <t>PF-477736</t>
  </si>
  <si>
    <t>CHEK1, CHEK2</t>
  </si>
  <si>
    <t>SB-590885</t>
  </si>
  <si>
    <t>BRAF,RAF1</t>
  </si>
  <si>
    <t>Upadacitinib</t>
  </si>
  <si>
    <t>JAK1,JAK2,TYK2</t>
  </si>
  <si>
    <t>YM-201636</t>
  </si>
  <si>
    <t>PIKFYVE</t>
  </si>
  <si>
    <t>NPS-1034</t>
  </si>
  <si>
    <t>MET (c-Met)/Axl</t>
  </si>
  <si>
    <t>AKT1,AKT2</t>
  </si>
  <si>
    <t>Cobimetinib</t>
  </si>
  <si>
    <t>MAP2K1 (MEK)</t>
  </si>
  <si>
    <t>GSK1070916</t>
  </si>
  <si>
    <t>AURKB,AURKC</t>
  </si>
  <si>
    <t>HKI 357</t>
  </si>
  <si>
    <t>EGFR,ERBB2</t>
  </si>
  <si>
    <t>NMS-1286937</t>
  </si>
  <si>
    <t>Pictilisib 
(GDC-0941)</t>
  </si>
  <si>
    <t>PIK3CA,PIK3CB,PIK3CG,PIK3CD</t>
  </si>
  <si>
    <t>Selonsertib</t>
  </si>
  <si>
    <t>MAP3K5</t>
  </si>
  <si>
    <t>Vps34-IN-1</t>
  </si>
  <si>
    <t>PIK3C3</t>
  </si>
  <si>
    <t>Zanubrutinib</t>
  </si>
  <si>
    <t>Btk,BLK,BMX,ERBB4,TXK</t>
  </si>
  <si>
    <t>TP-0903</t>
  </si>
  <si>
    <t>Axl</t>
  </si>
  <si>
    <t>BI-2536</t>
  </si>
  <si>
    <t>PLK1,BRD4</t>
  </si>
  <si>
    <t>Copanlisib</t>
  </si>
  <si>
    <t>GSK1904529A</t>
  </si>
  <si>
    <t>IGF1R, INSR</t>
  </si>
  <si>
    <t>Infigratinib</t>
  </si>
  <si>
    <t>FGFR1,FGFR2,FGFR3</t>
  </si>
  <si>
    <t>NMS-P715</t>
  </si>
  <si>
    <t>PIT0104026</t>
  </si>
  <si>
    <t>MAPK8,MAPK9,MAPK10</t>
  </si>
  <si>
    <t>Tanzisertib</t>
  </si>
  <si>
    <t>VX-11e</t>
  </si>
  <si>
    <t>MAPK1,MAPK3</t>
  </si>
  <si>
    <t>XMU-MP-1</t>
  </si>
  <si>
    <t>STK3,STK4</t>
  </si>
  <si>
    <t>BIX 02565</t>
  </si>
  <si>
    <t>RPS6KA3</t>
  </si>
  <si>
    <t>CP724714</t>
  </si>
  <si>
    <t>ERBB2</t>
  </si>
  <si>
    <t>GSK2578215A</t>
  </si>
  <si>
    <t>LDC000067</t>
  </si>
  <si>
    <t>CDK9</t>
  </si>
  <si>
    <t>NVP-BHG712</t>
  </si>
  <si>
    <t>EPHA2, EPHB4</t>
  </si>
  <si>
    <t>PLX5622</t>
  </si>
  <si>
    <t>Taselisib</t>
  </si>
  <si>
    <t>PIK3CA,PIK3CB, PIK3CD,PIK3CG</t>
  </si>
  <si>
    <t>WYE-132</t>
  </si>
  <si>
    <t>Homer 
(AD122)</t>
  </si>
  <si>
    <t>BMS 509744</t>
  </si>
  <si>
    <t>ITK</t>
  </si>
  <si>
    <t>CX-4945</t>
  </si>
  <si>
    <t>CSNK2A1</t>
  </si>
  <si>
    <t>GSK429286A</t>
  </si>
  <si>
    <t>ROCK1,ROCK2</t>
  </si>
  <si>
    <t>Omipalisib</t>
  </si>
  <si>
    <t>PIK3CA,PIK3CB,PIK3CD PIK3CG</t>
  </si>
  <si>
    <t>Quizartinib 
(AC220)</t>
  </si>
  <si>
    <t>FLT3</t>
  </si>
  <si>
    <t>TL4-12</t>
  </si>
  <si>
    <t>MAP4K2</t>
  </si>
  <si>
    <t>WZ4003</t>
  </si>
  <si>
    <t>NUAK1,NUAK2</t>
  </si>
  <si>
    <t>Chemical Probe</t>
  </si>
  <si>
    <t xml:space="preserve">PFI-7 </t>
  </si>
  <si>
    <t>GID4</t>
  </si>
  <si>
    <t>Org alone</t>
  </si>
  <si>
    <t>Org in mono</t>
  </si>
  <si>
    <t xml:space="preserve"> Rep 1</t>
  </si>
  <si>
    <t xml:space="preserve"> Rep 2</t>
  </si>
  <si>
    <t>Average</t>
  </si>
  <si>
    <t>Concentration (mM)</t>
  </si>
  <si>
    <t>Org + CAR-T cell</t>
  </si>
  <si>
    <t xml:space="preserve"> Rep 12</t>
  </si>
  <si>
    <t xml:space="preserve"> Rep 23</t>
  </si>
  <si>
    <t>Average2</t>
  </si>
  <si>
    <r>
      <t xml:space="preserve">Screen 7: Pharmacologic enhancement of CAR-T cell function in CRC organoids co-cultures. </t>
    </r>
    <r>
      <rPr>
        <sz val="12"/>
        <color theme="1"/>
        <rFont val="Calibri"/>
        <family val="2"/>
        <scheme val="minor"/>
      </rPr>
      <t xml:space="preserve">DCP and chemogenomic kinase set screening dataset in organoids alone and organoids with CAR-T cells after One-GloEX measurment (DMSO normalized viability data is shown). </t>
    </r>
    <r>
      <rPr>
        <sz val="12"/>
        <rFont val="Calibri"/>
        <family val="2"/>
        <scheme val="minor"/>
      </rPr>
      <t>Excluded data points (marked in grey) represent contaminated wells and/or loss of organoids.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</si>
</sst>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653143</xdr:colOff>
      <xdr:row>13</xdr:row>
      <xdr:rowOff>68036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15D04-0A61-4C3F-9F82-596FEBD3DCCD}"/>
            </a:ext>
          </a:extLst>
        </xdr:cNvPr>
        <xdr:cNvSpPr txBox="1"/>
      </xdr:nvSpPr>
      <xdr:spPr>
        <a:xfrm>
          <a:off x="16426543" y="21730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67A26-8548-4832-AA27-8A264B9C4230}" name="Table1" displayName="Table1" ref="A4:L374" totalsRowShown="0" headerRowDxfId="15" headerRowBorderDxfId="14" tableBorderDxfId="13" totalsRowBorderDxfId="12">
  <autoFilter ref="A4:L374" xr:uid="{AFC67A26-8548-4832-AA27-8A264B9C4230}"/>
  <tableColumns count="12">
    <tableColumn id="1" xr3:uid="{9C06F04F-B91F-4106-81D1-0281273ACA2A}" name="Nr" dataDxfId="11"/>
    <tableColumn id="2" xr3:uid="{398F583B-A60A-401D-B7C2-69ECD90501E9}" name="Probe/Control" dataDxfId="10"/>
    <tableColumn id="3" xr3:uid="{4685DD48-CD55-4EFB-9682-6D9A2FB91A78}" name="Availability" dataDxfId="9"/>
    <tableColumn id="4" xr3:uid="{01B50E02-E15E-40AC-9C0E-8FAFBF108EFA}" name="Compound name" dataDxfId="8"/>
    <tableColumn id="5" xr3:uid="{50024D4B-4DBA-4149-9CAB-464EA00C50C0}" name="Target" dataDxfId="7"/>
    <tableColumn id="6" xr3:uid="{953814C5-3188-45E7-A556-7DE8B39D6AAD}" name="Concentration (mM)" dataDxfId="6"/>
    <tableColumn id="7" xr3:uid="{380A26AC-711C-4D2C-A9F8-044F9768E019}" name=" Rep 1" dataDxfId="5"/>
    <tableColumn id="8" xr3:uid="{F7F2638E-A854-4589-9392-99CE2913B133}" name=" Rep 2" dataDxfId="4"/>
    <tableColumn id="9" xr3:uid="{0F162FC5-678C-46A1-A2B8-33FEB3A64200}" name=" Rep 12" dataDxfId="3"/>
    <tableColumn id="10" xr3:uid="{7ACCF537-AEF9-4B87-9E3F-74E54134F195}" name=" Rep 23" dataDxfId="2"/>
    <tableColumn id="11" xr3:uid="{B8A70819-407E-4F80-9641-D839897188A5}" name="Average" dataDxfId="1">
      <calculatedColumnFormula>AVERAGE(G5:H5)</calculatedColumnFormula>
    </tableColumn>
    <tableColumn id="12" xr3:uid="{CDE8C317-94EC-403F-B68B-A9AA790760DC}" name="Average2" dataDxfId="0">
      <calculatedColumnFormula>AVERAGE(I5:J5)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6171-19A2-44E5-9287-AEB5EC3DDAAD}">
  <dimension ref="A1:N374"/>
  <sheetViews>
    <sheetView tabSelected="1" zoomScale="110" zoomScaleNormal="110" workbookViewId="0">
      <selection activeCell="L13" sqref="L13"/>
    </sheetView>
  </sheetViews>
  <sheetFormatPr defaultColWidth="8.85546875" defaultRowHeight="15" x14ac:dyDescent="0.25"/>
  <cols>
    <col min="1" max="1" width="9.140625" style="4"/>
    <col min="2" max="2" width="21.85546875" customWidth="1"/>
    <col min="3" max="3" width="15.85546875" customWidth="1"/>
    <col min="4" max="4" width="18.140625" customWidth="1"/>
    <col min="5" max="5" width="13.7109375" customWidth="1"/>
    <col min="6" max="6" width="20.85546875" customWidth="1"/>
    <col min="8" max="8" width="10" customWidth="1"/>
    <col min="9" max="9" width="9.7109375" customWidth="1"/>
    <col min="10" max="10" width="10.42578125" customWidth="1"/>
    <col min="11" max="11" width="14.85546875" customWidth="1"/>
    <col min="12" max="12" width="16.28515625" customWidth="1"/>
  </cols>
  <sheetData>
    <row r="1" spans="1:14" ht="54.95" customHeight="1" x14ac:dyDescent="0.25">
      <c r="A1" s="27" t="s">
        <v>619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ht="15.75" x14ac:dyDescent="0.25">
      <c r="A2" s="22"/>
    </row>
    <row r="3" spans="1:14" x14ac:dyDescent="0.25">
      <c r="G3" s="26" t="s">
        <v>609</v>
      </c>
      <c r="H3" s="26"/>
      <c r="I3" s="26" t="s">
        <v>615</v>
      </c>
      <c r="J3" s="26"/>
      <c r="K3" s="1" t="s">
        <v>610</v>
      </c>
      <c r="L3" s="1" t="s">
        <v>615</v>
      </c>
    </row>
    <row r="4" spans="1:14" s="3" customFormat="1" x14ac:dyDescent="0.25">
      <c r="A4" s="23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614</v>
      </c>
      <c r="G4" s="7" t="s">
        <v>611</v>
      </c>
      <c r="H4" s="7" t="s">
        <v>612</v>
      </c>
      <c r="I4" s="7" t="s">
        <v>616</v>
      </c>
      <c r="J4" s="7" t="s">
        <v>617</v>
      </c>
      <c r="K4" s="7" t="s">
        <v>613</v>
      </c>
      <c r="L4" s="8" t="s">
        <v>618</v>
      </c>
      <c r="N4" s="2"/>
    </row>
    <row r="5" spans="1:14" x14ac:dyDescent="0.25">
      <c r="A5" s="24">
        <v>1</v>
      </c>
      <c r="B5" s="9" t="s">
        <v>5</v>
      </c>
      <c r="C5" s="9" t="s">
        <v>6</v>
      </c>
      <c r="D5" s="9" t="s">
        <v>7</v>
      </c>
      <c r="E5" s="9" t="s">
        <v>8</v>
      </c>
      <c r="F5" s="10">
        <v>10</v>
      </c>
      <c r="G5" s="11">
        <v>54.169093579281423</v>
      </c>
      <c r="H5" s="11">
        <v>55.321593753142515</v>
      </c>
      <c r="I5" s="11">
        <v>63.882838377137261</v>
      </c>
      <c r="J5" s="11">
        <v>57.607785206280546</v>
      </c>
      <c r="K5" s="12">
        <f t="shared" ref="K5:K68" si="0">AVERAGE(G5:H5)</f>
        <v>54.745343666211966</v>
      </c>
      <c r="L5" s="13">
        <f>AVERAGE(I5:J5)</f>
        <v>60.7453117917089</v>
      </c>
    </row>
    <row r="6" spans="1:14" x14ac:dyDescent="0.25">
      <c r="A6" s="24">
        <v>2</v>
      </c>
      <c r="B6" s="9" t="s">
        <v>9</v>
      </c>
      <c r="C6" s="9" t="s">
        <v>6</v>
      </c>
      <c r="D6" s="9" t="s">
        <v>10</v>
      </c>
      <c r="E6" s="9" t="s">
        <v>8</v>
      </c>
      <c r="F6" s="10">
        <v>10</v>
      </c>
      <c r="G6" s="11">
        <v>99.935155139477047</v>
      </c>
      <c r="H6" s="11">
        <v>89.37608076358606</v>
      </c>
      <c r="I6" s="11">
        <v>86.922691582651936</v>
      </c>
      <c r="J6" s="11">
        <v>99.061267380412104</v>
      </c>
      <c r="K6" s="12">
        <f t="shared" si="0"/>
        <v>94.655617951531553</v>
      </c>
      <c r="L6" s="13">
        <f t="shared" ref="L6:L36" si="1">AVERAGE(I6:J6)</f>
        <v>92.991979481532013</v>
      </c>
    </row>
    <row r="7" spans="1:14" x14ac:dyDescent="0.25">
      <c r="A7" s="24">
        <v>3</v>
      </c>
      <c r="B7" s="9" t="s">
        <v>5</v>
      </c>
      <c r="C7" s="9" t="s">
        <v>6</v>
      </c>
      <c r="D7" s="9" t="s">
        <v>11</v>
      </c>
      <c r="E7" s="9" t="s">
        <v>12</v>
      </c>
      <c r="F7" s="10">
        <v>10</v>
      </c>
      <c r="G7" s="11">
        <v>97.202378587594097</v>
      </c>
      <c r="H7" s="11">
        <v>95.671882460740903</v>
      </c>
      <c r="I7" s="11">
        <v>99.759324579713976</v>
      </c>
      <c r="J7" s="11">
        <v>92.500038073191902</v>
      </c>
      <c r="K7" s="12">
        <f t="shared" si="0"/>
        <v>96.4371305241675</v>
      </c>
      <c r="L7" s="13">
        <f t="shared" si="1"/>
        <v>96.129681326452939</v>
      </c>
    </row>
    <row r="8" spans="1:14" x14ac:dyDescent="0.25">
      <c r="A8" s="24">
        <v>4</v>
      </c>
      <c r="B8" s="9" t="s">
        <v>9</v>
      </c>
      <c r="C8" s="9" t="s">
        <v>6</v>
      </c>
      <c r="D8" s="9" t="s">
        <v>13</v>
      </c>
      <c r="E8" s="9" t="s">
        <v>12</v>
      </c>
      <c r="F8" s="10">
        <v>10</v>
      </c>
      <c r="G8" s="11">
        <v>108.74974664715708</v>
      </c>
      <c r="H8" s="11">
        <v>101.85348098172537</v>
      </c>
      <c r="I8" s="11">
        <v>108.43009063954196</v>
      </c>
      <c r="J8" s="11">
        <v>96.905258669265791</v>
      </c>
      <c r="K8" s="12">
        <f t="shared" si="0"/>
        <v>105.30161381444123</v>
      </c>
      <c r="L8" s="13">
        <f t="shared" si="1"/>
        <v>102.66767465440387</v>
      </c>
    </row>
    <row r="9" spans="1:14" x14ac:dyDescent="0.25">
      <c r="A9" s="24">
        <v>5</v>
      </c>
      <c r="B9" s="9" t="s">
        <v>5</v>
      </c>
      <c r="C9" s="9" t="s">
        <v>6</v>
      </c>
      <c r="D9" s="9" t="s">
        <v>14</v>
      </c>
      <c r="E9" s="9" t="s">
        <v>15</v>
      </c>
      <c r="F9" s="10">
        <v>10</v>
      </c>
      <c r="G9" s="11">
        <v>98.123000532630172</v>
      </c>
      <c r="H9" s="11">
        <v>92.498384348539105</v>
      </c>
      <c r="I9" s="11">
        <v>80.328408061909812</v>
      </c>
      <c r="J9" s="11">
        <v>80.021777865769153</v>
      </c>
      <c r="K9" s="12">
        <f t="shared" si="0"/>
        <v>95.310692440584631</v>
      </c>
      <c r="L9" s="13">
        <f t="shared" si="1"/>
        <v>80.175092963839489</v>
      </c>
    </row>
    <row r="10" spans="1:14" x14ac:dyDescent="0.25">
      <c r="A10" s="24">
        <v>6</v>
      </c>
      <c r="B10" s="9" t="s">
        <v>9</v>
      </c>
      <c r="C10" s="9" t="s">
        <v>6</v>
      </c>
      <c r="D10" s="9" t="s">
        <v>16</v>
      </c>
      <c r="E10" s="9" t="s">
        <v>15</v>
      </c>
      <c r="F10" s="10">
        <v>10</v>
      </c>
      <c r="G10" s="11">
        <v>103.61010125359998</v>
      </c>
      <c r="H10" s="11">
        <v>94.763320246380701</v>
      </c>
      <c r="I10" s="11">
        <v>93.112716852774653</v>
      </c>
      <c r="J10" s="11">
        <v>102.7311423480499</v>
      </c>
      <c r="K10" s="12">
        <f t="shared" si="0"/>
        <v>99.18671074999034</v>
      </c>
      <c r="L10" s="13">
        <f t="shared" si="1"/>
        <v>97.921929600412284</v>
      </c>
    </row>
    <row r="11" spans="1:14" x14ac:dyDescent="0.25">
      <c r="A11" s="24">
        <v>7</v>
      </c>
      <c r="B11" s="9" t="s">
        <v>5</v>
      </c>
      <c r="C11" s="9" t="s">
        <v>6</v>
      </c>
      <c r="D11" s="9" t="s">
        <v>17</v>
      </c>
      <c r="E11" s="9" t="s">
        <v>18</v>
      </c>
      <c r="F11" s="10">
        <v>10</v>
      </c>
      <c r="G11" s="11">
        <v>95.920295363962822</v>
      </c>
      <c r="H11" s="11">
        <v>96.977061616973515</v>
      </c>
      <c r="I11" s="11">
        <v>89.993334039484466</v>
      </c>
      <c r="J11" s="11">
        <v>86.347943286173333</v>
      </c>
      <c r="K11" s="12">
        <f t="shared" si="0"/>
        <v>96.448678490468168</v>
      </c>
      <c r="L11" s="13">
        <f t="shared" si="1"/>
        <v>88.170638662828907</v>
      </c>
    </row>
    <row r="12" spans="1:14" x14ac:dyDescent="0.25">
      <c r="A12" s="24">
        <v>8</v>
      </c>
      <c r="B12" s="9" t="s">
        <v>9</v>
      </c>
      <c r="C12" s="9" t="s">
        <v>6</v>
      </c>
      <c r="D12" s="9" t="s">
        <v>19</v>
      </c>
      <c r="E12" s="9" t="s">
        <v>18</v>
      </c>
      <c r="F12" s="10">
        <v>10</v>
      </c>
      <c r="G12" s="11">
        <v>111.055341687973</v>
      </c>
      <c r="H12" s="11">
        <v>102.34123543364507</v>
      </c>
      <c r="I12" s="11">
        <v>111.15883383122298</v>
      </c>
      <c r="J12" s="11">
        <v>115.81727913741375</v>
      </c>
      <c r="K12" s="12">
        <f t="shared" si="0"/>
        <v>106.69828856080903</v>
      </c>
      <c r="L12" s="13">
        <f t="shared" si="1"/>
        <v>113.48805648431836</v>
      </c>
    </row>
    <row r="13" spans="1:14" x14ac:dyDescent="0.25">
      <c r="A13" s="24">
        <v>9</v>
      </c>
      <c r="B13" s="9" t="s">
        <v>5</v>
      </c>
      <c r="C13" s="9" t="s">
        <v>6</v>
      </c>
      <c r="D13" s="9" t="s">
        <v>20</v>
      </c>
      <c r="E13" s="9" t="s">
        <v>21</v>
      </c>
      <c r="F13" s="10">
        <v>10</v>
      </c>
      <c r="G13" s="11">
        <v>105.78748797205273</v>
      </c>
      <c r="H13" s="11">
        <v>104.12179234290207</v>
      </c>
      <c r="I13" s="11">
        <v>89.052931867830807</v>
      </c>
      <c r="J13" s="11">
        <v>87.311499626882721</v>
      </c>
      <c r="K13" s="12">
        <f t="shared" si="0"/>
        <v>104.9546401574774</v>
      </c>
      <c r="L13" s="13">
        <f t="shared" si="1"/>
        <v>88.182215747356764</v>
      </c>
    </row>
    <row r="14" spans="1:14" x14ac:dyDescent="0.25">
      <c r="A14" s="24">
        <v>10</v>
      </c>
      <c r="B14" s="9" t="s">
        <v>5</v>
      </c>
      <c r="C14" s="9" t="s">
        <v>6</v>
      </c>
      <c r="D14" s="9" t="s">
        <v>22</v>
      </c>
      <c r="E14" s="9" t="s">
        <v>23</v>
      </c>
      <c r="F14" s="10">
        <v>10</v>
      </c>
      <c r="G14" s="11">
        <v>26.482560234007124</v>
      </c>
      <c r="H14" s="11">
        <v>26.614403242695111</v>
      </c>
      <c r="I14" s="11">
        <v>11.70628678921309</v>
      </c>
      <c r="J14" s="11">
        <v>9.3134642035849708</v>
      </c>
      <c r="K14" s="12">
        <f t="shared" si="0"/>
        <v>26.548481738351118</v>
      </c>
      <c r="L14" s="13">
        <f t="shared" si="1"/>
        <v>10.50987549639903</v>
      </c>
    </row>
    <row r="15" spans="1:14" x14ac:dyDescent="0.25">
      <c r="A15" s="24">
        <v>11</v>
      </c>
      <c r="B15" s="9" t="s">
        <v>9</v>
      </c>
      <c r="C15" s="9" t="s">
        <v>6</v>
      </c>
      <c r="D15" s="9" t="s">
        <v>24</v>
      </c>
      <c r="E15" s="9" t="s">
        <v>23</v>
      </c>
      <c r="F15" s="10">
        <v>10</v>
      </c>
      <c r="G15" s="11">
        <v>116.17397815475634</v>
      </c>
      <c r="H15" s="11">
        <v>107.03819266441495</v>
      </c>
      <c r="I15" s="11">
        <v>113.60731997327245</v>
      </c>
      <c r="J15" s="11">
        <v>112.77446964043678</v>
      </c>
      <c r="K15" s="12">
        <f t="shared" si="0"/>
        <v>111.60608540958565</v>
      </c>
      <c r="L15" s="13">
        <f t="shared" si="1"/>
        <v>113.19089480685462</v>
      </c>
    </row>
    <row r="16" spans="1:14" x14ac:dyDescent="0.25">
      <c r="A16" s="24">
        <v>12</v>
      </c>
      <c r="B16" s="9" t="s">
        <v>5</v>
      </c>
      <c r="C16" s="9" t="s">
        <v>6</v>
      </c>
      <c r="D16" s="9" t="s">
        <v>25</v>
      </c>
      <c r="E16" s="9" t="s">
        <v>26</v>
      </c>
      <c r="F16" s="10">
        <v>10</v>
      </c>
      <c r="G16" s="11">
        <v>102.10661626319875</v>
      </c>
      <c r="H16" s="11">
        <v>92.89387613596648</v>
      </c>
      <c r="I16" s="11">
        <v>94.657356090513716</v>
      </c>
      <c r="J16" s="11">
        <v>81.163516744589799</v>
      </c>
      <c r="K16" s="12">
        <f t="shared" si="0"/>
        <v>97.50024619958262</v>
      </c>
      <c r="L16" s="13">
        <f t="shared" si="1"/>
        <v>87.91043641755175</v>
      </c>
    </row>
    <row r="17" spans="1:12" x14ac:dyDescent="0.25">
      <c r="A17" s="24">
        <v>13</v>
      </c>
      <c r="B17" s="9" t="s">
        <v>9</v>
      </c>
      <c r="C17" s="9" t="s">
        <v>6</v>
      </c>
      <c r="D17" s="9" t="s">
        <v>27</v>
      </c>
      <c r="E17" s="9" t="s">
        <v>26</v>
      </c>
      <c r="F17" s="10">
        <v>10</v>
      </c>
      <c r="G17" s="11">
        <v>105.85590165667509</v>
      </c>
      <c r="H17" s="11">
        <v>95.508735066211827</v>
      </c>
      <c r="I17" s="11">
        <v>95.478774450814839</v>
      </c>
      <c r="J17" s="11">
        <v>101.03086974399586</v>
      </c>
      <c r="K17" s="12">
        <f t="shared" si="0"/>
        <v>100.68231836144346</v>
      </c>
      <c r="L17" s="13">
        <f t="shared" si="1"/>
        <v>98.254822097405352</v>
      </c>
    </row>
    <row r="18" spans="1:12" x14ac:dyDescent="0.25">
      <c r="A18" s="24">
        <v>14</v>
      </c>
      <c r="B18" s="9" t="s">
        <v>5</v>
      </c>
      <c r="C18" s="9" t="s">
        <v>6</v>
      </c>
      <c r="D18" s="9" t="s">
        <v>28</v>
      </c>
      <c r="E18" s="9" t="s">
        <v>29</v>
      </c>
      <c r="F18" s="10">
        <v>10</v>
      </c>
      <c r="G18" s="11">
        <v>98.726333814339</v>
      </c>
      <c r="H18" s="11">
        <v>88.52377627147726</v>
      </c>
      <c r="I18" s="11">
        <v>86.97429901890122</v>
      </c>
      <c r="J18" s="11">
        <v>70.033961287178471</v>
      </c>
      <c r="K18" s="12">
        <f t="shared" si="0"/>
        <v>93.62505504290813</v>
      </c>
      <c r="L18" s="13">
        <f t="shared" si="1"/>
        <v>78.504130153039853</v>
      </c>
    </row>
    <row r="19" spans="1:12" x14ac:dyDescent="0.25">
      <c r="A19" s="24">
        <v>15</v>
      </c>
      <c r="B19" s="9" t="s">
        <v>9</v>
      </c>
      <c r="C19" s="9" t="s">
        <v>6</v>
      </c>
      <c r="D19" s="9" t="s">
        <v>30</v>
      </c>
      <c r="E19" s="9" t="s">
        <v>29</v>
      </c>
      <c r="F19" s="10">
        <v>10</v>
      </c>
      <c r="G19" s="11">
        <v>104.80868746056618</v>
      </c>
      <c r="H19" s="11">
        <v>90.432038210244954</v>
      </c>
      <c r="I19" s="11">
        <v>103.62343136887928</v>
      </c>
      <c r="J19" s="11">
        <v>91.917518237058914</v>
      </c>
      <c r="K19" s="12">
        <f t="shared" si="0"/>
        <v>97.620362835405558</v>
      </c>
      <c r="L19" s="13">
        <f t="shared" si="1"/>
        <v>97.77047480296909</v>
      </c>
    </row>
    <row r="20" spans="1:12" x14ac:dyDescent="0.25">
      <c r="A20" s="24">
        <v>16</v>
      </c>
      <c r="B20" s="9" t="s">
        <v>5</v>
      </c>
      <c r="C20" s="9" t="s">
        <v>6</v>
      </c>
      <c r="D20" s="9" t="s">
        <v>31</v>
      </c>
      <c r="E20" s="9" t="s">
        <v>32</v>
      </c>
      <c r="F20" s="10">
        <v>10</v>
      </c>
      <c r="G20" s="11">
        <v>96.379798300835702</v>
      </c>
      <c r="H20" s="11">
        <v>97.496882970576507</v>
      </c>
      <c r="I20" s="11">
        <v>99.412407924927109</v>
      </c>
      <c r="J20" s="11">
        <v>84.560635365426492</v>
      </c>
      <c r="K20" s="12">
        <f t="shared" si="0"/>
        <v>96.938340635706112</v>
      </c>
      <c r="L20" s="13">
        <f t="shared" si="1"/>
        <v>91.986521645176794</v>
      </c>
    </row>
    <row r="21" spans="1:12" x14ac:dyDescent="0.25">
      <c r="A21" s="24">
        <v>17</v>
      </c>
      <c r="B21" s="9" t="s">
        <v>9</v>
      </c>
      <c r="C21" s="9" t="s">
        <v>6</v>
      </c>
      <c r="D21" s="9" t="s">
        <v>33</v>
      </c>
      <c r="E21" s="9" t="s">
        <v>32</v>
      </c>
      <c r="F21" s="10">
        <v>10</v>
      </c>
      <c r="G21" s="11">
        <v>98.597586801545773</v>
      </c>
      <c r="H21" s="11">
        <v>92.295856548434031</v>
      </c>
      <c r="I21" s="11">
        <v>110.61767252055337</v>
      </c>
      <c r="J21" s="11">
        <v>76.95018503571265</v>
      </c>
      <c r="K21" s="12">
        <f t="shared" si="0"/>
        <v>95.446721674989902</v>
      </c>
      <c r="L21" s="13">
        <f t="shared" si="1"/>
        <v>93.783928778133003</v>
      </c>
    </row>
    <row r="22" spans="1:12" x14ac:dyDescent="0.25">
      <c r="A22" s="24">
        <v>18</v>
      </c>
      <c r="B22" s="9" t="s">
        <v>5</v>
      </c>
      <c r="C22" s="9" t="s">
        <v>6</v>
      </c>
      <c r="D22" s="9" t="s">
        <v>34</v>
      </c>
      <c r="E22" s="9" t="s">
        <v>35</v>
      </c>
      <c r="F22" s="10">
        <v>10</v>
      </c>
      <c r="G22" s="11">
        <v>73.489225854716537</v>
      </c>
      <c r="H22" s="11">
        <v>80.697764529084196</v>
      </c>
      <c r="I22" s="11">
        <v>75.941059210772579</v>
      </c>
      <c r="J22" s="11">
        <v>73.514003319982336</v>
      </c>
      <c r="K22" s="12">
        <f t="shared" si="0"/>
        <v>77.093495191900359</v>
      </c>
      <c r="L22" s="13">
        <f t="shared" si="1"/>
        <v>74.727531265377451</v>
      </c>
    </row>
    <row r="23" spans="1:12" x14ac:dyDescent="0.25">
      <c r="A23" s="24">
        <v>19</v>
      </c>
      <c r="B23" s="9" t="s">
        <v>9</v>
      </c>
      <c r="C23" s="9" t="s">
        <v>6</v>
      </c>
      <c r="D23" s="9" t="s">
        <v>36</v>
      </c>
      <c r="E23" s="9" t="s">
        <v>35</v>
      </c>
      <c r="F23" s="10">
        <v>10</v>
      </c>
      <c r="G23" s="11">
        <v>103.70113993628638</v>
      </c>
      <c r="H23" s="11">
        <v>104.35019869524278</v>
      </c>
      <c r="I23" s="11">
        <v>106.42815217503841</v>
      </c>
      <c r="J23" s="11">
        <v>115.75765651889192</v>
      </c>
      <c r="K23" s="12">
        <f t="shared" si="0"/>
        <v>104.02566931576459</v>
      </c>
      <c r="L23" s="13">
        <f t="shared" si="1"/>
        <v>111.09290434696516</v>
      </c>
    </row>
    <row r="24" spans="1:12" x14ac:dyDescent="0.25">
      <c r="A24" s="24">
        <v>20</v>
      </c>
      <c r="B24" s="9" t="s">
        <v>5</v>
      </c>
      <c r="C24" s="9" t="s">
        <v>6</v>
      </c>
      <c r="D24" s="9" t="s">
        <v>37</v>
      </c>
      <c r="E24" s="9" t="s">
        <v>38</v>
      </c>
      <c r="F24" s="10">
        <v>10</v>
      </c>
      <c r="G24" s="11">
        <v>85.761132542760237</v>
      </c>
      <c r="H24" s="11">
        <v>102.81998865000455</v>
      </c>
      <c r="I24" s="11">
        <v>82.022852218761372</v>
      </c>
      <c r="J24" s="11">
        <v>78.72926914700821</v>
      </c>
      <c r="K24" s="12">
        <f t="shared" si="0"/>
        <v>94.290560596382392</v>
      </c>
      <c r="L24" s="13">
        <f t="shared" si="1"/>
        <v>80.376060682884798</v>
      </c>
    </row>
    <row r="25" spans="1:12" x14ac:dyDescent="0.25">
      <c r="A25" s="24">
        <v>21</v>
      </c>
      <c r="B25" s="9" t="s">
        <v>9</v>
      </c>
      <c r="C25" s="9" t="s">
        <v>6</v>
      </c>
      <c r="D25" s="9" t="s">
        <v>39</v>
      </c>
      <c r="E25" s="9" t="s">
        <v>38</v>
      </c>
      <c r="F25" s="10">
        <v>10</v>
      </c>
      <c r="G25" s="11">
        <v>114.17974618253659</v>
      </c>
      <c r="H25" s="11">
        <v>97.624588000087201</v>
      </c>
      <c r="I25" s="11">
        <v>96.920198816055319</v>
      </c>
      <c r="J25" s="11">
        <v>94.658102736701039</v>
      </c>
      <c r="K25" s="12">
        <f t="shared" si="0"/>
        <v>105.9021670913119</v>
      </c>
      <c r="L25" s="13">
        <f t="shared" si="1"/>
        <v>95.789150776378179</v>
      </c>
    </row>
    <row r="26" spans="1:12" x14ac:dyDescent="0.25">
      <c r="A26" s="24">
        <v>22</v>
      </c>
      <c r="B26" s="9" t="s">
        <v>5</v>
      </c>
      <c r="C26" s="9" t="s">
        <v>6</v>
      </c>
      <c r="D26" s="9" t="s">
        <v>40</v>
      </c>
      <c r="E26" s="9" t="s">
        <v>41</v>
      </c>
      <c r="F26" s="10">
        <v>10</v>
      </c>
      <c r="G26" s="11">
        <v>88.414182910988814</v>
      </c>
      <c r="H26" s="11">
        <v>100.82171435563461</v>
      </c>
      <c r="I26" s="11">
        <v>93.640259534434023</v>
      </c>
      <c r="J26" s="11">
        <v>112.2152505977491</v>
      </c>
      <c r="K26" s="12">
        <f t="shared" si="0"/>
        <v>94.617948633311713</v>
      </c>
      <c r="L26" s="13">
        <f t="shared" si="1"/>
        <v>102.92775506609156</v>
      </c>
    </row>
    <row r="27" spans="1:12" x14ac:dyDescent="0.25">
      <c r="A27" s="24">
        <v>23</v>
      </c>
      <c r="B27" s="9" t="s">
        <v>9</v>
      </c>
      <c r="C27" s="9" t="s">
        <v>6</v>
      </c>
      <c r="D27" s="9" t="s">
        <v>42</v>
      </c>
      <c r="E27" s="9" t="s">
        <v>41</v>
      </c>
      <c r="F27" s="10">
        <v>10</v>
      </c>
      <c r="G27" s="11">
        <v>80.549302631570086</v>
      </c>
      <c r="H27" s="11">
        <v>99.270126375940819</v>
      </c>
      <c r="I27" s="11">
        <v>98.235471670464207</v>
      </c>
      <c r="J27" s="11">
        <v>91.056759514490665</v>
      </c>
      <c r="K27" s="12">
        <f t="shared" si="0"/>
        <v>89.909714503755453</v>
      </c>
      <c r="L27" s="13">
        <f t="shared" si="1"/>
        <v>94.646115592477429</v>
      </c>
    </row>
    <row r="28" spans="1:12" x14ac:dyDescent="0.25">
      <c r="A28" s="24">
        <v>24</v>
      </c>
      <c r="B28" s="9" t="s">
        <v>5</v>
      </c>
      <c r="C28" s="9" t="s">
        <v>6</v>
      </c>
      <c r="D28" s="9" t="s">
        <v>43</v>
      </c>
      <c r="E28" s="9" t="s">
        <v>44</v>
      </c>
      <c r="F28" s="10">
        <v>10</v>
      </c>
      <c r="G28" s="11">
        <v>101.84804485675213</v>
      </c>
      <c r="H28" s="11">
        <v>102.10101495963157</v>
      </c>
      <c r="I28" s="11">
        <v>91.422573315610535</v>
      </c>
      <c r="J28" s="11">
        <v>104.71170979090203</v>
      </c>
      <c r="K28" s="12">
        <f t="shared" si="0"/>
        <v>101.97452990819184</v>
      </c>
      <c r="L28" s="13">
        <f t="shared" si="1"/>
        <v>98.067141553256278</v>
      </c>
    </row>
    <row r="29" spans="1:12" x14ac:dyDescent="0.25">
      <c r="A29" s="24">
        <v>25</v>
      </c>
      <c r="B29" s="9" t="s">
        <v>9</v>
      </c>
      <c r="C29" s="9" t="s">
        <v>6</v>
      </c>
      <c r="D29" s="9" t="s">
        <v>45</v>
      </c>
      <c r="E29" s="9" t="s">
        <v>44</v>
      </c>
      <c r="F29" s="10">
        <v>10</v>
      </c>
      <c r="G29" s="11">
        <v>97.493271419846579</v>
      </c>
      <c r="H29" s="11">
        <v>106.14875807562024</v>
      </c>
      <c r="I29" s="11">
        <v>115.79633539417966</v>
      </c>
      <c r="J29" s="11">
        <v>99.763717771043048</v>
      </c>
      <c r="K29" s="12">
        <f t="shared" si="0"/>
        <v>101.82101474773341</v>
      </c>
      <c r="L29" s="13">
        <f t="shared" si="1"/>
        <v>107.78002658261136</v>
      </c>
    </row>
    <row r="30" spans="1:12" x14ac:dyDescent="0.25">
      <c r="A30" s="24">
        <v>26</v>
      </c>
      <c r="B30" s="9" t="s">
        <v>5</v>
      </c>
      <c r="C30" s="9" t="s">
        <v>6</v>
      </c>
      <c r="D30" s="9" t="s">
        <v>46</v>
      </c>
      <c r="E30" s="9" t="s">
        <v>47</v>
      </c>
      <c r="F30" s="10">
        <v>10</v>
      </c>
      <c r="G30" s="11">
        <v>94.339777642057726</v>
      </c>
      <c r="H30" s="11">
        <v>94.537726780152553</v>
      </c>
      <c r="I30" s="11">
        <v>96.169023910649059</v>
      </c>
      <c r="J30" s="11">
        <v>78.727213194645387</v>
      </c>
      <c r="K30" s="12">
        <f t="shared" si="0"/>
        <v>94.43875221110514</v>
      </c>
      <c r="L30" s="13">
        <f t="shared" si="1"/>
        <v>87.44811855264723</v>
      </c>
    </row>
    <row r="31" spans="1:12" x14ac:dyDescent="0.25">
      <c r="A31" s="24">
        <v>27</v>
      </c>
      <c r="B31" s="9" t="s">
        <v>5</v>
      </c>
      <c r="C31" s="9" t="s">
        <v>6</v>
      </c>
      <c r="D31" s="9" t="s">
        <v>48</v>
      </c>
      <c r="E31" s="9" t="s">
        <v>49</v>
      </c>
      <c r="F31" s="10">
        <v>10</v>
      </c>
      <c r="G31" s="11">
        <v>111.72331782129351</v>
      </c>
      <c r="H31" s="11">
        <v>97.72078870513711</v>
      </c>
      <c r="I31" s="11">
        <v>99.491969389144757</v>
      </c>
      <c r="J31" s="11">
        <v>91.010843245054289</v>
      </c>
      <c r="K31" s="12">
        <f t="shared" si="0"/>
        <v>104.72205326321532</v>
      </c>
      <c r="L31" s="13">
        <f t="shared" si="1"/>
        <v>95.251406317099523</v>
      </c>
    </row>
    <row r="32" spans="1:12" x14ac:dyDescent="0.25">
      <c r="A32" s="24">
        <v>28</v>
      </c>
      <c r="B32" s="9" t="s">
        <v>9</v>
      </c>
      <c r="C32" s="9" t="s">
        <v>6</v>
      </c>
      <c r="D32" s="9" t="s">
        <v>50</v>
      </c>
      <c r="E32" s="9" t="s">
        <v>49</v>
      </c>
      <c r="F32" s="10">
        <v>10</v>
      </c>
      <c r="G32" s="11">
        <v>94.522393697860664</v>
      </c>
      <c r="H32" s="11">
        <v>110.83446376193982</v>
      </c>
      <c r="I32" s="11">
        <v>108.93971407250366</v>
      </c>
      <c r="J32" s="11">
        <v>99.672570549624595</v>
      </c>
      <c r="K32" s="12">
        <f t="shared" si="0"/>
        <v>102.67842872990025</v>
      </c>
      <c r="L32" s="13">
        <f t="shared" si="1"/>
        <v>104.30614231106412</v>
      </c>
    </row>
    <row r="33" spans="1:12" x14ac:dyDescent="0.25">
      <c r="A33" s="24">
        <v>29</v>
      </c>
      <c r="B33" s="9" t="s">
        <v>5</v>
      </c>
      <c r="C33" s="9" t="s">
        <v>6</v>
      </c>
      <c r="D33" s="9" t="s">
        <v>51</v>
      </c>
      <c r="E33" s="9" t="s">
        <v>52</v>
      </c>
      <c r="F33" s="10">
        <v>10</v>
      </c>
      <c r="G33" s="11">
        <v>102.96259535662315</v>
      </c>
      <c r="H33" s="11">
        <v>96.836979888567527</v>
      </c>
      <c r="I33" s="11">
        <v>104.28644357069304</v>
      </c>
      <c r="J33" s="11">
        <v>67.015823218555354</v>
      </c>
      <c r="K33" s="12">
        <f t="shared" si="0"/>
        <v>99.899787622595341</v>
      </c>
      <c r="L33" s="13">
        <f t="shared" si="1"/>
        <v>85.651133394624196</v>
      </c>
    </row>
    <row r="34" spans="1:12" x14ac:dyDescent="0.25">
      <c r="A34" s="24">
        <v>30</v>
      </c>
      <c r="B34" s="9" t="s">
        <v>9</v>
      </c>
      <c r="C34" s="9" t="s">
        <v>6</v>
      </c>
      <c r="D34" s="9" t="s">
        <v>53</v>
      </c>
      <c r="E34" s="9" t="s">
        <v>52</v>
      </c>
      <c r="F34" s="10">
        <v>10</v>
      </c>
      <c r="G34" s="11">
        <v>99.925997402165407</v>
      </c>
      <c r="H34" s="11">
        <v>92.725102969212259</v>
      </c>
      <c r="I34" s="11">
        <v>98.496375931502271</v>
      </c>
      <c r="J34" s="11">
        <v>91.475488479052132</v>
      </c>
      <c r="K34" s="12">
        <f t="shared" si="0"/>
        <v>96.325550185688826</v>
      </c>
      <c r="L34" s="13">
        <f t="shared" si="1"/>
        <v>94.985932205277209</v>
      </c>
    </row>
    <row r="35" spans="1:12" x14ac:dyDescent="0.25">
      <c r="A35" s="24">
        <v>31</v>
      </c>
      <c r="B35" s="9" t="s">
        <v>5</v>
      </c>
      <c r="C35" s="9" t="s">
        <v>6</v>
      </c>
      <c r="D35" s="9" t="s">
        <v>54</v>
      </c>
      <c r="E35" s="9" t="s">
        <v>55</v>
      </c>
      <c r="F35" s="10">
        <v>10</v>
      </c>
      <c r="G35" s="11">
        <v>101.76885736352783</v>
      </c>
      <c r="H35" s="11">
        <v>104.07622358787843</v>
      </c>
      <c r="I35" s="11">
        <v>107.50259032695062</v>
      </c>
      <c r="J35" s="11">
        <v>97.420617394879912</v>
      </c>
      <c r="K35" s="12">
        <f t="shared" si="0"/>
        <v>102.92254047570313</v>
      </c>
      <c r="L35" s="13">
        <f t="shared" si="1"/>
        <v>102.46160386091526</v>
      </c>
    </row>
    <row r="36" spans="1:12" x14ac:dyDescent="0.25">
      <c r="A36" s="24">
        <v>32</v>
      </c>
      <c r="B36" s="9" t="s">
        <v>9</v>
      </c>
      <c r="C36" s="9" t="s">
        <v>6</v>
      </c>
      <c r="D36" s="9" t="s">
        <v>56</v>
      </c>
      <c r="E36" s="9" t="s">
        <v>55</v>
      </c>
      <c r="F36" s="10">
        <v>10</v>
      </c>
      <c r="G36" s="11">
        <v>106.76898193568979</v>
      </c>
      <c r="H36" s="11">
        <v>107.70878471365171</v>
      </c>
      <c r="I36" s="11">
        <v>107.41657793320181</v>
      </c>
      <c r="J36" s="11">
        <v>108.20271690297427</v>
      </c>
      <c r="K36" s="12">
        <f t="shared" si="0"/>
        <v>107.23888332467075</v>
      </c>
      <c r="L36" s="13">
        <f t="shared" si="1"/>
        <v>107.80964741808805</v>
      </c>
    </row>
    <row r="37" spans="1:12" x14ac:dyDescent="0.25">
      <c r="A37" s="24">
        <v>33</v>
      </c>
      <c r="B37" s="9" t="s">
        <v>5</v>
      </c>
      <c r="C37" s="9" t="s">
        <v>6</v>
      </c>
      <c r="D37" s="9" t="s">
        <v>57</v>
      </c>
      <c r="E37" s="9" t="s">
        <v>58</v>
      </c>
      <c r="F37" s="10">
        <v>10</v>
      </c>
      <c r="G37" s="11">
        <v>44.631040823980882</v>
      </c>
      <c r="H37" s="11">
        <v>40.453802916540965</v>
      </c>
      <c r="I37" s="11">
        <v>35.833480005702299</v>
      </c>
      <c r="J37" s="14">
        <v>1.2246622907878104</v>
      </c>
      <c r="K37" s="12">
        <f t="shared" si="0"/>
        <v>42.542421870260924</v>
      </c>
      <c r="L37" s="13">
        <f>AVERAGE(I37)</f>
        <v>35.833480005702299</v>
      </c>
    </row>
    <row r="38" spans="1:12" x14ac:dyDescent="0.25">
      <c r="A38" s="24">
        <v>34</v>
      </c>
      <c r="B38" s="9" t="s">
        <v>9</v>
      </c>
      <c r="C38" s="9" t="s">
        <v>6</v>
      </c>
      <c r="D38" s="9" t="s">
        <v>59</v>
      </c>
      <c r="E38" s="9" t="s">
        <v>58</v>
      </c>
      <c r="F38" s="10">
        <v>1</v>
      </c>
      <c r="G38" s="11">
        <v>139.86989279387078</v>
      </c>
      <c r="H38" s="11">
        <v>89.890276344963922</v>
      </c>
      <c r="I38" s="11">
        <v>97.052801256418078</v>
      </c>
      <c r="J38" s="11">
        <v>87.431430181380691</v>
      </c>
      <c r="K38" s="12">
        <f t="shared" si="0"/>
        <v>114.88008456941735</v>
      </c>
      <c r="L38" s="13">
        <f>AVERAGE(I38:J38)</f>
        <v>92.242115718899385</v>
      </c>
    </row>
    <row r="39" spans="1:12" x14ac:dyDescent="0.25">
      <c r="A39" s="24">
        <v>35</v>
      </c>
      <c r="B39" s="9" t="s">
        <v>5</v>
      </c>
      <c r="C39" s="9" t="s">
        <v>6</v>
      </c>
      <c r="D39" s="9" t="s">
        <v>60</v>
      </c>
      <c r="E39" s="9" t="s">
        <v>61</v>
      </c>
      <c r="F39" s="10">
        <v>10</v>
      </c>
      <c r="G39" s="11">
        <v>114.14742475673077</v>
      </c>
      <c r="H39" s="11">
        <v>95.704511939646721</v>
      </c>
      <c r="I39" s="11">
        <v>106.90122034065685</v>
      </c>
      <c r="J39" s="11">
        <v>77.843838996086077</v>
      </c>
      <c r="K39" s="12">
        <f t="shared" si="0"/>
        <v>104.92596834818875</v>
      </c>
      <c r="L39" s="13">
        <f>AVERAGE(I39:J39)</f>
        <v>92.37252966837147</v>
      </c>
    </row>
    <row r="40" spans="1:12" x14ac:dyDescent="0.25">
      <c r="A40" s="24">
        <v>36</v>
      </c>
      <c r="B40" s="9" t="s">
        <v>9</v>
      </c>
      <c r="C40" s="9" t="s">
        <v>6</v>
      </c>
      <c r="D40" s="9" t="s">
        <v>62</v>
      </c>
      <c r="E40" s="9" t="s">
        <v>61</v>
      </c>
      <c r="F40" s="10">
        <v>10</v>
      </c>
      <c r="G40" s="11">
        <v>98.117074937899091</v>
      </c>
      <c r="H40" s="11">
        <v>96.359914403875592</v>
      </c>
      <c r="I40" s="11">
        <v>121.50755833910067</v>
      </c>
      <c r="J40" s="11">
        <v>99.503297138418887</v>
      </c>
      <c r="K40" s="12">
        <f t="shared" si="0"/>
        <v>97.238494670887349</v>
      </c>
      <c r="L40" s="13">
        <f>AVERAGE(I40:J40)</f>
        <v>110.50542773875978</v>
      </c>
    </row>
    <row r="41" spans="1:12" x14ac:dyDescent="0.25">
      <c r="A41" s="24">
        <v>37</v>
      </c>
      <c r="B41" s="9" t="s">
        <v>5</v>
      </c>
      <c r="C41" s="9" t="s">
        <v>6</v>
      </c>
      <c r="D41" s="9" t="s">
        <v>63</v>
      </c>
      <c r="E41" s="9" t="s">
        <v>64</v>
      </c>
      <c r="F41" s="10">
        <v>10</v>
      </c>
      <c r="G41" s="11">
        <v>94.057503856686793</v>
      </c>
      <c r="H41" s="11">
        <v>99.44790077825526</v>
      </c>
      <c r="I41" s="11">
        <v>101.52974635104366</v>
      </c>
      <c r="J41" s="11">
        <v>81.005208412652479</v>
      </c>
      <c r="K41" s="12">
        <f t="shared" si="0"/>
        <v>96.752702317471034</v>
      </c>
      <c r="L41" s="13">
        <f>AVERAGE(I41:J41)</f>
        <v>91.267477381848067</v>
      </c>
    </row>
    <row r="42" spans="1:12" x14ac:dyDescent="0.25">
      <c r="A42" s="24">
        <v>38</v>
      </c>
      <c r="B42" s="9" t="s">
        <v>9</v>
      </c>
      <c r="C42" s="9" t="s">
        <v>6</v>
      </c>
      <c r="D42" s="9" t="s">
        <v>65</v>
      </c>
      <c r="E42" s="9" t="s">
        <v>64</v>
      </c>
      <c r="F42" s="10">
        <v>10</v>
      </c>
      <c r="G42" s="11">
        <v>110.97615419474872</v>
      </c>
      <c r="H42" s="11">
        <v>105.52992313085477</v>
      </c>
      <c r="I42" s="11">
        <v>111.42260517205267</v>
      </c>
      <c r="J42" s="11">
        <v>101.25085664681784</v>
      </c>
      <c r="K42" s="12">
        <f t="shared" si="0"/>
        <v>108.25303866280174</v>
      </c>
      <c r="L42" s="13">
        <f>AVERAGE(I42:J42)</f>
        <v>106.33673090943526</v>
      </c>
    </row>
    <row r="43" spans="1:12" x14ac:dyDescent="0.25">
      <c r="A43" s="24">
        <v>39</v>
      </c>
      <c r="B43" s="9" t="s">
        <v>5</v>
      </c>
      <c r="C43" s="9" t="s">
        <v>6</v>
      </c>
      <c r="D43" s="9" t="s">
        <v>66</v>
      </c>
      <c r="E43" s="9" t="s">
        <v>67</v>
      </c>
      <c r="F43" s="10">
        <v>10</v>
      </c>
      <c r="G43" s="11">
        <v>97.990482686826269</v>
      </c>
      <c r="H43" s="11">
        <v>110.66625317240812</v>
      </c>
      <c r="I43" s="15">
        <v>39.887530831062897</v>
      </c>
      <c r="J43" s="11">
        <v>84.065150845986324</v>
      </c>
      <c r="K43" s="12">
        <f t="shared" si="0"/>
        <v>104.3283679296172</v>
      </c>
      <c r="L43" s="13">
        <f>AVERAGE(J43)</f>
        <v>84.065150845986324</v>
      </c>
    </row>
    <row r="44" spans="1:12" x14ac:dyDescent="0.25">
      <c r="A44" s="24">
        <v>40</v>
      </c>
      <c r="B44" s="9" t="s">
        <v>9</v>
      </c>
      <c r="C44" s="9" t="s">
        <v>6</v>
      </c>
      <c r="D44" s="9" t="s">
        <v>68</v>
      </c>
      <c r="E44" s="9" t="s">
        <v>67</v>
      </c>
      <c r="F44" s="10">
        <v>10</v>
      </c>
      <c r="G44" s="11">
        <v>107.39332414417242</v>
      </c>
      <c r="H44" s="11">
        <v>97.477755345011033</v>
      </c>
      <c r="I44" s="11">
        <v>107.16714199133025</v>
      </c>
      <c r="J44" s="11">
        <v>113.72569026696921</v>
      </c>
      <c r="K44" s="12">
        <f t="shared" si="0"/>
        <v>102.43553974459172</v>
      </c>
      <c r="L44" s="13">
        <f t="shared" ref="L44:L70" si="2">AVERAGE(I44:J44)</f>
        <v>110.44641612914972</v>
      </c>
    </row>
    <row r="45" spans="1:12" x14ac:dyDescent="0.25">
      <c r="A45" s="24">
        <v>41</v>
      </c>
      <c r="B45" s="9" t="s">
        <v>5</v>
      </c>
      <c r="C45" s="9" t="s">
        <v>6</v>
      </c>
      <c r="D45" s="9" t="s">
        <v>69</v>
      </c>
      <c r="E45" s="9" t="s">
        <v>70</v>
      </c>
      <c r="F45" s="10">
        <v>10</v>
      </c>
      <c r="G45" s="11">
        <v>86.960257440156539</v>
      </c>
      <c r="H45" s="11">
        <v>96.811663913554383</v>
      </c>
      <c r="I45" s="11">
        <v>101.65804817171897</v>
      </c>
      <c r="J45" s="11">
        <v>78.265994547918922</v>
      </c>
      <c r="K45" s="12">
        <f t="shared" si="0"/>
        <v>91.885960676855461</v>
      </c>
      <c r="L45" s="13">
        <f t="shared" si="2"/>
        <v>89.962021359818948</v>
      </c>
    </row>
    <row r="46" spans="1:12" x14ac:dyDescent="0.25">
      <c r="A46" s="24">
        <v>42</v>
      </c>
      <c r="B46" s="9" t="s">
        <v>9</v>
      </c>
      <c r="C46" s="9" t="s">
        <v>6</v>
      </c>
      <c r="D46" s="9" t="s">
        <v>71</v>
      </c>
      <c r="E46" s="9" t="s">
        <v>70</v>
      </c>
      <c r="F46" s="10">
        <v>1</v>
      </c>
      <c r="G46" s="11">
        <v>107.66590150180157</v>
      </c>
      <c r="H46" s="11">
        <v>106.51724615636692</v>
      </c>
      <c r="I46" s="11">
        <v>101.82935618926867</v>
      </c>
      <c r="J46" s="11">
        <v>107.22408357827086</v>
      </c>
      <c r="K46" s="12">
        <f t="shared" si="0"/>
        <v>107.09157382908424</v>
      </c>
      <c r="L46" s="13">
        <f t="shared" si="2"/>
        <v>104.52671988376977</v>
      </c>
    </row>
    <row r="47" spans="1:12" x14ac:dyDescent="0.25">
      <c r="A47" s="24">
        <v>43</v>
      </c>
      <c r="B47" s="9" t="s">
        <v>5</v>
      </c>
      <c r="C47" s="9" t="s">
        <v>6</v>
      </c>
      <c r="D47" s="9" t="s">
        <v>72</v>
      </c>
      <c r="E47" s="9" t="s">
        <v>73</v>
      </c>
      <c r="F47" s="10">
        <v>1</v>
      </c>
      <c r="G47" s="11">
        <v>87.470397277458574</v>
      </c>
      <c r="H47" s="11">
        <v>95.769770897458358</v>
      </c>
      <c r="I47" s="11">
        <v>96.019935761484447</v>
      </c>
      <c r="J47" s="11">
        <v>93.689063856357464</v>
      </c>
      <c r="K47" s="12">
        <f t="shared" si="0"/>
        <v>91.620084087458466</v>
      </c>
      <c r="L47" s="13">
        <f t="shared" si="2"/>
        <v>94.854499808920963</v>
      </c>
    </row>
    <row r="48" spans="1:12" x14ac:dyDescent="0.25">
      <c r="A48" s="24">
        <v>44</v>
      </c>
      <c r="B48" s="9" t="s">
        <v>9</v>
      </c>
      <c r="C48" s="9" t="s">
        <v>6</v>
      </c>
      <c r="D48" s="9" t="s">
        <v>74</v>
      </c>
      <c r="E48" s="9" t="s">
        <v>73</v>
      </c>
      <c r="F48" s="10">
        <v>10</v>
      </c>
      <c r="G48" s="11">
        <v>95.323965057845257</v>
      </c>
      <c r="H48" s="11">
        <v>106.27646310513093</v>
      </c>
      <c r="I48" s="11">
        <v>90.875677845357686</v>
      </c>
      <c r="J48" s="11">
        <v>105.88771454243637</v>
      </c>
      <c r="K48" s="12">
        <f t="shared" si="0"/>
        <v>100.80021408148809</v>
      </c>
      <c r="L48" s="13">
        <f t="shared" si="2"/>
        <v>98.381696193897028</v>
      </c>
    </row>
    <row r="49" spans="1:12" x14ac:dyDescent="0.25">
      <c r="A49" s="24">
        <v>45</v>
      </c>
      <c r="B49" s="9" t="s">
        <v>5</v>
      </c>
      <c r="C49" s="9" t="s">
        <v>6</v>
      </c>
      <c r="D49" s="9" t="s">
        <v>75</v>
      </c>
      <c r="E49" s="9" t="s">
        <v>76</v>
      </c>
      <c r="F49" s="10">
        <v>1</v>
      </c>
      <c r="G49" s="11">
        <v>104.0997708545583</v>
      </c>
      <c r="H49" s="11">
        <v>102.55951539598051</v>
      </c>
      <c r="I49" s="11">
        <v>105.39958729979222</v>
      </c>
      <c r="J49" s="11">
        <v>99.789759834305471</v>
      </c>
      <c r="K49" s="12">
        <f t="shared" si="0"/>
        <v>103.3296431252694</v>
      </c>
      <c r="L49" s="13">
        <f t="shared" si="2"/>
        <v>102.59467356704884</v>
      </c>
    </row>
    <row r="50" spans="1:12" x14ac:dyDescent="0.25">
      <c r="A50" s="24">
        <v>46</v>
      </c>
      <c r="B50" s="9" t="s">
        <v>9</v>
      </c>
      <c r="C50" s="9" t="s">
        <v>6</v>
      </c>
      <c r="D50" s="9" t="s">
        <v>77</v>
      </c>
      <c r="E50" s="9" t="s">
        <v>76</v>
      </c>
      <c r="F50" s="10">
        <v>10</v>
      </c>
      <c r="G50" s="11">
        <v>100.91934255526458</v>
      </c>
      <c r="H50" s="11">
        <v>100.67094366000082</v>
      </c>
      <c r="I50" s="11">
        <v>99.705566833620978</v>
      </c>
      <c r="J50" s="11">
        <v>97.403484458523053</v>
      </c>
      <c r="K50" s="12">
        <f t="shared" si="0"/>
        <v>100.7951431076327</v>
      </c>
      <c r="L50" s="13">
        <f t="shared" si="2"/>
        <v>98.554525646072022</v>
      </c>
    </row>
    <row r="51" spans="1:12" x14ac:dyDescent="0.25">
      <c r="A51" s="24">
        <v>47</v>
      </c>
      <c r="B51" s="9" t="s">
        <v>5</v>
      </c>
      <c r="C51" s="9" t="s">
        <v>6</v>
      </c>
      <c r="D51" s="9" t="s">
        <v>78</v>
      </c>
      <c r="E51" s="9" t="s">
        <v>79</v>
      </c>
      <c r="F51" s="10">
        <v>1</v>
      </c>
      <c r="G51" s="11">
        <v>105.13890469421574</v>
      </c>
      <c r="H51" s="11">
        <v>100.18093889919109</v>
      </c>
      <c r="I51" s="11">
        <v>91.559476375660722</v>
      </c>
      <c r="J51" s="11">
        <v>87.116869469868874</v>
      </c>
      <c r="K51" s="12">
        <f t="shared" si="0"/>
        <v>102.65992179670341</v>
      </c>
      <c r="L51" s="13">
        <f t="shared" si="2"/>
        <v>89.338172922764798</v>
      </c>
    </row>
    <row r="52" spans="1:12" x14ac:dyDescent="0.25">
      <c r="A52" s="24">
        <v>48</v>
      </c>
      <c r="B52" s="9" t="s">
        <v>9</v>
      </c>
      <c r="C52" s="9" t="s">
        <v>6</v>
      </c>
      <c r="D52" s="9" t="s">
        <v>80</v>
      </c>
      <c r="E52" s="9" t="s">
        <v>79</v>
      </c>
      <c r="F52" s="10">
        <v>10</v>
      </c>
      <c r="G52" s="11">
        <v>95.313729939673408</v>
      </c>
      <c r="H52" s="11">
        <v>97.457502565000524</v>
      </c>
      <c r="I52" s="11">
        <v>104.98171042016257</v>
      </c>
      <c r="J52" s="11">
        <v>105.2572224845042</v>
      </c>
      <c r="K52" s="12">
        <f t="shared" si="0"/>
        <v>96.385616252336973</v>
      </c>
      <c r="L52" s="13">
        <f t="shared" si="2"/>
        <v>105.11946645233338</v>
      </c>
    </row>
    <row r="53" spans="1:12" x14ac:dyDescent="0.25">
      <c r="A53" s="24">
        <v>49</v>
      </c>
      <c r="B53" s="9" t="s">
        <v>5</v>
      </c>
      <c r="C53" s="9" t="s">
        <v>6</v>
      </c>
      <c r="D53" s="9" t="s">
        <v>81</v>
      </c>
      <c r="E53" s="9" t="s">
        <v>82</v>
      </c>
      <c r="F53" s="10">
        <v>1</v>
      </c>
      <c r="G53" s="11">
        <v>91.084471372980502</v>
      </c>
      <c r="H53" s="11">
        <v>101.98231116568111</v>
      </c>
      <c r="I53" s="11">
        <v>105.55799345827961</v>
      </c>
      <c r="J53" s="11">
        <v>81.634329835676098</v>
      </c>
      <c r="K53" s="12">
        <f t="shared" si="0"/>
        <v>96.533391269330806</v>
      </c>
      <c r="L53" s="13">
        <f t="shared" si="2"/>
        <v>93.596161646977862</v>
      </c>
    </row>
    <row r="54" spans="1:12" x14ac:dyDescent="0.25">
      <c r="A54" s="24">
        <v>50</v>
      </c>
      <c r="B54" s="9" t="s">
        <v>9</v>
      </c>
      <c r="C54" s="9" t="s">
        <v>6</v>
      </c>
      <c r="D54" s="9" t="s">
        <v>83</v>
      </c>
      <c r="E54" s="9" t="s">
        <v>82</v>
      </c>
      <c r="F54" s="10">
        <v>10</v>
      </c>
      <c r="G54" s="11">
        <v>99.322664120456565</v>
      </c>
      <c r="H54" s="11">
        <v>96.604635495669214</v>
      </c>
      <c r="I54" s="11">
        <v>98.892032942746795</v>
      </c>
      <c r="J54" s="11">
        <v>94.941824162770502</v>
      </c>
      <c r="K54" s="12">
        <f t="shared" si="0"/>
        <v>97.963649808062883</v>
      </c>
      <c r="L54" s="13">
        <f t="shared" si="2"/>
        <v>96.916928552758648</v>
      </c>
    </row>
    <row r="55" spans="1:12" x14ac:dyDescent="0.25">
      <c r="A55" s="24">
        <v>51</v>
      </c>
      <c r="B55" s="9" t="s">
        <v>5</v>
      </c>
      <c r="C55" s="9" t="s">
        <v>6</v>
      </c>
      <c r="D55" s="9" t="s">
        <v>84</v>
      </c>
      <c r="E55" s="9" t="s">
        <v>85</v>
      </c>
      <c r="F55" s="10">
        <v>1</v>
      </c>
      <c r="G55" s="11">
        <v>88.730394193455851</v>
      </c>
      <c r="H55" s="11">
        <v>91.574069971948489</v>
      </c>
      <c r="I55" s="11">
        <v>98.699221826759882</v>
      </c>
      <c r="J55" s="11">
        <v>82.984405220596074</v>
      </c>
      <c r="K55" s="12">
        <f t="shared" si="0"/>
        <v>90.15223208270217</v>
      </c>
      <c r="L55" s="13">
        <f t="shared" si="2"/>
        <v>90.841813523677985</v>
      </c>
    </row>
    <row r="56" spans="1:12" x14ac:dyDescent="0.25">
      <c r="A56" s="24">
        <v>52</v>
      </c>
      <c r="B56" s="9" t="s">
        <v>9</v>
      </c>
      <c r="C56" s="9" t="s">
        <v>6</v>
      </c>
      <c r="D56" s="9" t="s">
        <v>86</v>
      </c>
      <c r="E56" s="9" t="s">
        <v>85</v>
      </c>
      <c r="F56" s="10">
        <v>10</v>
      </c>
      <c r="G56" s="11">
        <v>101.67620260955113</v>
      </c>
      <c r="H56" s="11">
        <v>110.30507859555409</v>
      </c>
      <c r="I56" s="11">
        <v>107.90828211746586</v>
      </c>
      <c r="J56" s="11">
        <v>111.16602957525548</v>
      </c>
      <c r="K56" s="12">
        <f t="shared" si="0"/>
        <v>105.99064060255262</v>
      </c>
      <c r="L56" s="13">
        <f t="shared" si="2"/>
        <v>109.53715584636066</v>
      </c>
    </row>
    <row r="57" spans="1:12" x14ac:dyDescent="0.25">
      <c r="A57" s="24">
        <v>53</v>
      </c>
      <c r="B57" s="9" t="s">
        <v>5</v>
      </c>
      <c r="C57" s="9" t="s">
        <v>6</v>
      </c>
      <c r="D57" s="9" t="s">
        <v>87</v>
      </c>
      <c r="E57" s="9" t="s">
        <v>88</v>
      </c>
      <c r="F57" s="10">
        <v>1</v>
      </c>
      <c r="G57" s="11">
        <v>88.901697750226759</v>
      </c>
      <c r="H57" s="11">
        <v>101.73477718777491</v>
      </c>
      <c r="I57" s="11">
        <v>106.27189632639474</v>
      </c>
      <c r="J57" s="11">
        <v>74.37407672509633</v>
      </c>
      <c r="K57" s="12">
        <f t="shared" si="0"/>
        <v>95.318237469000834</v>
      </c>
      <c r="L57" s="13">
        <f t="shared" si="2"/>
        <v>90.322986525745534</v>
      </c>
    </row>
    <row r="58" spans="1:12" x14ac:dyDescent="0.25">
      <c r="A58" s="24">
        <v>54</v>
      </c>
      <c r="B58" s="9" t="s">
        <v>9</v>
      </c>
      <c r="C58" s="9" t="s">
        <v>6</v>
      </c>
      <c r="D58" s="9" t="s">
        <v>89</v>
      </c>
      <c r="E58" s="9" t="s">
        <v>88</v>
      </c>
      <c r="F58" s="10">
        <v>10</v>
      </c>
      <c r="G58" s="11">
        <v>92.089129025111731</v>
      </c>
      <c r="H58" s="11">
        <v>108.20160236057403</v>
      </c>
      <c r="I58" s="11">
        <v>103.36324387778913</v>
      </c>
      <c r="J58" s="11">
        <v>99.895298722263675</v>
      </c>
      <c r="K58" s="12">
        <f t="shared" si="0"/>
        <v>100.14536569284289</v>
      </c>
      <c r="L58" s="13">
        <f t="shared" si="2"/>
        <v>101.6292713000264</v>
      </c>
    </row>
    <row r="59" spans="1:12" x14ac:dyDescent="0.25">
      <c r="A59" s="24">
        <v>55</v>
      </c>
      <c r="B59" s="9" t="s">
        <v>5</v>
      </c>
      <c r="C59" s="9" t="s">
        <v>6</v>
      </c>
      <c r="D59" s="9" t="s">
        <v>90</v>
      </c>
      <c r="E59" s="9" t="s">
        <v>91</v>
      </c>
      <c r="F59" s="10">
        <v>1</v>
      </c>
      <c r="G59" s="11">
        <v>100.89833362849079</v>
      </c>
      <c r="H59" s="11">
        <v>86.336476030342595</v>
      </c>
      <c r="I59" s="11">
        <v>109.93387399025035</v>
      </c>
      <c r="J59" s="11">
        <v>81.189558807852208</v>
      </c>
      <c r="K59" s="12">
        <f t="shared" si="0"/>
        <v>93.617404829416699</v>
      </c>
      <c r="L59" s="13">
        <f t="shared" si="2"/>
        <v>95.561716399051278</v>
      </c>
    </row>
    <row r="60" spans="1:12" x14ac:dyDescent="0.25">
      <c r="A60" s="24">
        <v>56</v>
      </c>
      <c r="B60" s="9" t="s">
        <v>9</v>
      </c>
      <c r="C60" s="9" t="s">
        <v>6</v>
      </c>
      <c r="D60" s="9" t="s">
        <v>92</v>
      </c>
      <c r="E60" s="9" t="s">
        <v>91</v>
      </c>
      <c r="F60" s="10">
        <v>10</v>
      </c>
      <c r="G60" s="11">
        <v>96.98420896340474</v>
      </c>
      <c r="H60" s="11">
        <v>107.48487897909112</v>
      </c>
      <c r="I60" s="11">
        <v>96.469350518821983</v>
      </c>
      <c r="J60" s="11">
        <v>93.955652346070082</v>
      </c>
      <c r="K60" s="12">
        <f t="shared" si="0"/>
        <v>102.23454397124793</v>
      </c>
      <c r="L60" s="13">
        <f t="shared" si="2"/>
        <v>95.212501432446032</v>
      </c>
    </row>
    <row r="61" spans="1:12" x14ac:dyDescent="0.25">
      <c r="A61" s="24">
        <v>57</v>
      </c>
      <c r="B61" s="9" t="s">
        <v>5</v>
      </c>
      <c r="C61" s="9" t="s">
        <v>6</v>
      </c>
      <c r="D61" s="9" t="s">
        <v>93</v>
      </c>
      <c r="E61" s="9" t="s">
        <v>94</v>
      </c>
      <c r="F61" s="10">
        <v>1</v>
      </c>
      <c r="G61" s="11">
        <v>98.330396348217576</v>
      </c>
      <c r="H61" s="11">
        <v>88.418574330867145</v>
      </c>
      <c r="I61" s="11">
        <v>107.29974443169301</v>
      </c>
      <c r="J61" s="11">
        <v>94.721837259948529</v>
      </c>
      <c r="K61" s="12">
        <f t="shared" si="0"/>
        <v>93.37448533954236</v>
      </c>
      <c r="L61" s="13">
        <f t="shared" si="2"/>
        <v>101.01079084582076</v>
      </c>
    </row>
    <row r="62" spans="1:12" x14ac:dyDescent="0.25">
      <c r="A62" s="24">
        <v>58</v>
      </c>
      <c r="B62" s="9" t="s">
        <v>9</v>
      </c>
      <c r="C62" s="9" t="s">
        <v>6</v>
      </c>
      <c r="D62" s="9" t="s">
        <v>95</v>
      </c>
      <c r="E62" s="9" t="s">
        <v>94</v>
      </c>
      <c r="F62" s="10">
        <v>10</v>
      </c>
      <c r="G62" s="11">
        <v>108.47501452780755</v>
      </c>
      <c r="H62" s="11">
        <v>104.61010937204426</v>
      </c>
      <c r="I62" s="11">
        <v>94.149166197447826</v>
      </c>
      <c r="J62" s="11">
        <v>90.193259522105294</v>
      </c>
      <c r="K62" s="12">
        <f t="shared" si="0"/>
        <v>106.5425619499259</v>
      </c>
      <c r="L62" s="13">
        <f t="shared" si="2"/>
        <v>92.17121285977656</v>
      </c>
    </row>
    <row r="63" spans="1:12" x14ac:dyDescent="0.25">
      <c r="A63" s="24">
        <v>59</v>
      </c>
      <c r="B63" s="9" t="s">
        <v>5</v>
      </c>
      <c r="C63" s="9" t="s">
        <v>6</v>
      </c>
      <c r="D63" s="9" t="s">
        <v>96</v>
      </c>
      <c r="E63" s="9" t="s">
        <v>97</v>
      </c>
      <c r="F63" s="10">
        <v>1</v>
      </c>
      <c r="G63" s="11">
        <v>92.057884980166094</v>
      </c>
      <c r="H63" s="11">
        <v>107.28010087009601</v>
      </c>
      <c r="I63" s="11">
        <v>102.28020448650203</v>
      </c>
      <c r="J63" s="11">
        <v>75.236206082573133</v>
      </c>
      <c r="K63" s="12">
        <f t="shared" si="0"/>
        <v>99.66899292513105</v>
      </c>
      <c r="L63" s="13">
        <f t="shared" si="2"/>
        <v>88.758205284537581</v>
      </c>
    </row>
    <row r="64" spans="1:12" x14ac:dyDescent="0.25">
      <c r="A64" s="24">
        <v>60</v>
      </c>
      <c r="B64" s="9" t="s">
        <v>9</v>
      </c>
      <c r="C64" s="9" t="s">
        <v>6</v>
      </c>
      <c r="D64" s="9" t="s">
        <v>98</v>
      </c>
      <c r="E64" s="9" t="s">
        <v>97</v>
      </c>
      <c r="F64" s="10">
        <v>1</v>
      </c>
      <c r="G64" s="11">
        <v>110.91420479528753</v>
      </c>
      <c r="H64" s="11">
        <v>111.97143232864073</v>
      </c>
      <c r="I64" s="11">
        <v>110.3123285227451</v>
      </c>
      <c r="J64" s="11">
        <v>102.56461020666127</v>
      </c>
      <c r="K64" s="12">
        <f t="shared" si="0"/>
        <v>111.44281856196413</v>
      </c>
      <c r="L64" s="13">
        <f t="shared" si="2"/>
        <v>106.4384693647032</v>
      </c>
    </row>
    <row r="65" spans="1:12" x14ac:dyDescent="0.25">
      <c r="A65" s="24">
        <v>61</v>
      </c>
      <c r="B65" s="9" t="s">
        <v>5</v>
      </c>
      <c r="C65" s="9" t="s">
        <v>6</v>
      </c>
      <c r="D65" s="9" t="s">
        <v>99</v>
      </c>
      <c r="E65" s="9" t="s">
        <v>100</v>
      </c>
      <c r="F65" s="10">
        <v>10</v>
      </c>
      <c r="G65" s="11">
        <v>101.37022644525592</v>
      </c>
      <c r="H65" s="11">
        <v>91.113881803931989</v>
      </c>
      <c r="I65" s="11">
        <v>91.122246707437597</v>
      </c>
      <c r="J65" s="11">
        <v>83.159846488890238</v>
      </c>
      <c r="K65" s="12">
        <f t="shared" si="0"/>
        <v>96.242054124593949</v>
      </c>
      <c r="L65" s="13">
        <f t="shared" si="2"/>
        <v>87.141046598163911</v>
      </c>
    </row>
    <row r="66" spans="1:12" x14ac:dyDescent="0.25">
      <c r="A66" s="24">
        <v>62</v>
      </c>
      <c r="B66" s="9" t="s">
        <v>9</v>
      </c>
      <c r="C66" s="9" t="s">
        <v>6</v>
      </c>
      <c r="D66" s="9" t="s">
        <v>101</v>
      </c>
      <c r="E66" s="9" t="s">
        <v>100</v>
      </c>
      <c r="F66" s="10">
        <v>1</v>
      </c>
      <c r="G66" s="11">
        <v>116.9636983252788</v>
      </c>
      <c r="H66" s="11">
        <v>116.92942539065714</v>
      </c>
      <c r="I66" s="11">
        <v>111.79245846517254</v>
      </c>
      <c r="J66" s="11">
        <v>104.12096614531777</v>
      </c>
      <c r="K66" s="12">
        <f t="shared" si="0"/>
        <v>116.94656185796796</v>
      </c>
      <c r="L66" s="13">
        <f t="shared" si="2"/>
        <v>107.95671230524516</v>
      </c>
    </row>
    <row r="67" spans="1:12" x14ac:dyDescent="0.25">
      <c r="A67" s="24">
        <v>63</v>
      </c>
      <c r="B67" s="9" t="s">
        <v>5</v>
      </c>
      <c r="C67" s="9" t="s">
        <v>6</v>
      </c>
      <c r="D67" s="9" t="s">
        <v>102</v>
      </c>
      <c r="E67" s="9" t="s">
        <v>103</v>
      </c>
      <c r="F67" s="10">
        <v>10</v>
      </c>
      <c r="G67" s="11">
        <v>104.84639579067299</v>
      </c>
      <c r="H67" s="11">
        <v>109.99847400928392</v>
      </c>
      <c r="I67" s="11">
        <v>100.727680779336</v>
      </c>
      <c r="J67" s="11">
        <v>88.105782556386387</v>
      </c>
      <c r="K67" s="12">
        <f t="shared" si="0"/>
        <v>107.42243489997846</v>
      </c>
      <c r="L67" s="13">
        <f t="shared" si="2"/>
        <v>94.4167316678612</v>
      </c>
    </row>
    <row r="68" spans="1:12" x14ac:dyDescent="0.25">
      <c r="A68" s="24">
        <v>64</v>
      </c>
      <c r="B68" s="9" t="s">
        <v>9</v>
      </c>
      <c r="C68" s="9" t="s">
        <v>6</v>
      </c>
      <c r="D68" s="9" t="s">
        <v>104</v>
      </c>
      <c r="E68" s="9" t="s">
        <v>103</v>
      </c>
      <c r="F68" s="10">
        <v>10</v>
      </c>
      <c r="G68" s="11">
        <v>104.94659221067107</v>
      </c>
      <c r="H68" s="11">
        <v>106.96674535715567</v>
      </c>
      <c r="I68" s="11">
        <v>117.56389008571773</v>
      </c>
      <c r="J68" s="11">
        <v>110.85969267319496</v>
      </c>
      <c r="K68" s="12">
        <f t="shared" si="0"/>
        <v>105.95666878391337</v>
      </c>
      <c r="L68" s="13">
        <f t="shared" si="2"/>
        <v>114.21179137945634</v>
      </c>
    </row>
    <row r="69" spans="1:12" x14ac:dyDescent="0.25">
      <c r="A69" s="24">
        <v>65</v>
      </c>
      <c r="B69" s="9" t="s">
        <v>5</v>
      </c>
      <c r="C69" s="9" t="s">
        <v>6</v>
      </c>
      <c r="D69" s="9" t="s">
        <v>105</v>
      </c>
      <c r="E69" s="9" t="s">
        <v>94</v>
      </c>
      <c r="F69" s="10">
        <v>1</v>
      </c>
      <c r="G69" s="11">
        <v>107.25110987062676</v>
      </c>
      <c r="H69" s="11">
        <v>95.275828096091004</v>
      </c>
      <c r="I69" s="11">
        <v>91.319358443111952</v>
      </c>
      <c r="J69" s="11">
        <v>115.9858672311652</v>
      </c>
      <c r="K69" s="12">
        <f t="shared" ref="K69:K132" si="3">AVERAGE(G69:H69)</f>
        <v>101.26346898335888</v>
      </c>
      <c r="L69" s="13">
        <f t="shared" si="2"/>
        <v>103.65261283713858</v>
      </c>
    </row>
    <row r="70" spans="1:12" x14ac:dyDescent="0.25">
      <c r="A70" s="24">
        <v>66</v>
      </c>
      <c r="B70" s="9" t="s">
        <v>9</v>
      </c>
      <c r="C70" s="9" t="s">
        <v>6</v>
      </c>
      <c r="D70" s="9" t="s">
        <v>106</v>
      </c>
      <c r="E70" s="9" t="s">
        <v>94</v>
      </c>
      <c r="F70" s="10">
        <v>10</v>
      </c>
      <c r="G70" s="11">
        <v>98.16394100531754</v>
      </c>
      <c r="H70" s="11">
        <v>90.290268750171407</v>
      </c>
      <c r="I70" s="11">
        <v>101.3756408122437</v>
      </c>
      <c r="J70" s="11">
        <v>92.596667834244556</v>
      </c>
      <c r="K70" s="12">
        <f t="shared" si="3"/>
        <v>94.227104877744466</v>
      </c>
      <c r="L70" s="13">
        <f t="shared" si="2"/>
        <v>96.986154323244136</v>
      </c>
    </row>
    <row r="71" spans="1:12" x14ac:dyDescent="0.25">
      <c r="A71" s="24">
        <v>67</v>
      </c>
      <c r="B71" s="9" t="s">
        <v>5</v>
      </c>
      <c r="C71" s="9" t="s">
        <v>6</v>
      </c>
      <c r="D71" s="9" t="s">
        <v>107</v>
      </c>
      <c r="E71" s="9" t="s">
        <v>108</v>
      </c>
      <c r="F71" s="10">
        <v>10</v>
      </c>
      <c r="G71" s="11">
        <v>102.68570847555323</v>
      </c>
      <c r="H71" s="11">
        <v>106.23426981344235</v>
      </c>
      <c r="I71" s="11">
        <v>104.2197839655377</v>
      </c>
      <c r="J71" s="14">
        <v>28.988928315794283</v>
      </c>
      <c r="K71" s="12">
        <f t="shared" si="3"/>
        <v>104.4599891444978</v>
      </c>
      <c r="L71" s="13">
        <f>AVERAGE(I71)</f>
        <v>104.2197839655377</v>
      </c>
    </row>
    <row r="72" spans="1:12" x14ac:dyDescent="0.25">
      <c r="A72" s="24">
        <v>68</v>
      </c>
      <c r="B72" s="9" t="s">
        <v>9</v>
      </c>
      <c r="C72" s="9" t="s">
        <v>6</v>
      </c>
      <c r="D72" s="9" t="s">
        <v>109</v>
      </c>
      <c r="E72" s="9" t="s">
        <v>108</v>
      </c>
      <c r="F72" s="10">
        <v>1</v>
      </c>
      <c r="G72" s="11">
        <v>99.453027204540078</v>
      </c>
      <c r="H72" s="11">
        <v>108.94757975762768</v>
      </c>
      <c r="I72" s="11">
        <v>107.10406623591446</v>
      </c>
      <c r="J72" s="11">
        <v>113.25487717588291</v>
      </c>
      <c r="K72" s="12">
        <f t="shared" si="3"/>
        <v>104.20030348108388</v>
      </c>
      <c r="L72" s="13">
        <f t="shared" ref="L72:L103" si="4">AVERAGE(I72:J72)</f>
        <v>110.17947170589869</v>
      </c>
    </row>
    <row r="73" spans="1:12" x14ac:dyDescent="0.25">
      <c r="A73" s="24">
        <v>69</v>
      </c>
      <c r="B73" s="9" t="s">
        <v>5</v>
      </c>
      <c r="C73" s="9" t="s">
        <v>6</v>
      </c>
      <c r="D73" s="9" t="s">
        <v>110</v>
      </c>
      <c r="E73" s="9" t="s">
        <v>111</v>
      </c>
      <c r="F73" s="10">
        <v>10</v>
      </c>
      <c r="G73" s="11">
        <v>103.77709528693009</v>
      </c>
      <c r="H73" s="11">
        <v>97.500821011134107</v>
      </c>
      <c r="I73" s="11">
        <v>104.1674597593405</v>
      </c>
      <c r="J73" s="11">
        <v>93.024991243165857</v>
      </c>
      <c r="K73" s="12">
        <f t="shared" si="3"/>
        <v>100.63895814903211</v>
      </c>
      <c r="L73" s="13">
        <f t="shared" si="4"/>
        <v>98.596225501253173</v>
      </c>
    </row>
    <row r="74" spans="1:12" x14ac:dyDescent="0.25">
      <c r="A74" s="24">
        <v>70</v>
      </c>
      <c r="B74" s="9" t="s">
        <v>9</v>
      </c>
      <c r="C74" s="9" t="s">
        <v>6</v>
      </c>
      <c r="D74" s="9" t="s">
        <v>112</v>
      </c>
      <c r="E74" s="9" t="s">
        <v>111</v>
      </c>
      <c r="F74" s="10">
        <v>1</v>
      </c>
      <c r="G74" s="11">
        <v>114.75452887145028</v>
      </c>
      <c r="H74" s="11">
        <v>98.000389584726591</v>
      </c>
      <c r="I74" s="11">
        <v>94.01799729698088</v>
      </c>
      <c r="J74" s="11">
        <v>101.52018640634756</v>
      </c>
      <c r="K74" s="12">
        <f t="shared" si="3"/>
        <v>106.37745922808844</v>
      </c>
      <c r="L74" s="13">
        <f t="shared" si="4"/>
        <v>97.769091851664228</v>
      </c>
    </row>
    <row r="75" spans="1:12" x14ac:dyDescent="0.25">
      <c r="A75" s="24">
        <v>71</v>
      </c>
      <c r="B75" s="9" t="s">
        <v>5</v>
      </c>
      <c r="C75" s="9" t="s">
        <v>6</v>
      </c>
      <c r="D75" s="9" t="s">
        <v>113</v>
      </c>
      <c r="E75" s="9" t="s">
        <v>114</v>
      </c>
      <c r="F75" s="10">
        <v>10</v>
      </c>
      <c r="G75" s="11">
        <v>106.07030044785375</v>
      </c>
      <c r="H75" s="11">
        <v>96.244023496037698</v>
      </c>
      <c r="I75" s="11">
        <v>94.540522589004908</v>
      </c>
      <c r="J75" s="11">
        <v>97.538491997015058</v>
      </c>
      <c r="K75" s="12">
        <f t="shared" si="3"/>
        <v>101.15716197194573</v>
      </c>
      <c r="L75" s="13">
        <f t="shared" si="4"/>
        <v>96.03950729300999</v>
      </c>
    </row>
    <row r="76" spans="1:12" x14ac:dyDescent="0.25">
      <c r="A76" s="24">
        <v>72</v>
      </c>
      <c r="B76" s="9" t="s">
        <v>9</v>
      </c>
      <c r="C76" s="9" t="s">
        <v>6</v>
      </c>
      <c r="D76" s="9" t="s">
        <v>115</v>
      </c>
      <c r="E76" s="9" t="s">
        <v>114</v>
      </c>
      <c r="F76" s="10">
        <v>1</v>
      </c>
      <c r="G76" s="11">
        <v>105.93293438817896</v>
      </c>
      <c r="H76" s="11">
        <v>111.82066163300696</v>
      </c>
      <c r="I76" s="11">
        <v>106.93777560800011</v>
      </c>
      <c r="J76" s="11">
        <v>92.784444816715649</v>
      </c>
      <c r="K76" s="12">
        <f t="shared" si="3"/>
        <v>108.87679801059296</v>
      </c>
      <c r="L76" s="13">
        <f t="shared" si="4"/>
        <v>99.861110212357886</v>
      </c>
    </row>
    <row r="77" spans="1:12" x14ac:dyDescent="0.25">
      <c r="A77" s="24">
        <v>73</v>
      </c>
      <c r="B77" s="9" t="s">
        <v>5</v>
      </c>
      <c r="C77" s="9" t="s">
        <v>6</v>
      </c>
      <c r="D77" s="9" t="s">
        <v>116</v>
      </c>
      <c r="E77" s="9" t="s">
        <v>117</v>
      </c>
      <c r="F77" s="10">
        <v>10</v>
      </c>
      <c r="G77" s="11">
        <v>97.949003523708782</v>
      </c>
      <c r="H77" s="11">
        <v>102.27597647583345</v>
      </c>
      <c r="I77" s="11">
        <v>98.422548626867879</v>
      </c>
      <c r="J77" s="11">
        <v>85.958682972145652</v>
      </c>
      <c r="K77" s="12">
        <f t="shared" si="3"/>
        <v>100.11248999977111</v>
      </c>
      <c r="L77" s="13">
        <f t="shared" si="4"/>
        <v>92.190615799506759</v>
      </c>
    </row>
    <row r="78" spans="1:12" x14ac:dyDescent="0.25">
      <c r="A78" s="24">
        <v>74</v>
      </c>
      <c r="B78" s="9" t="s">
        <v>9</v>
      </c>
      <c r="C78" s="9" t="s">
        <v>6</v>
      </c>
      <c r="D78" s="9" t="s">
        <v>118</v>
      </c>
      <c r="E78" s="9" t="s">
        <v>117</v>
      </c>
      <c r="F78" s="10">
        <v>1</v>
      </c>
      <c r="G78" s="11">
        <v>93.947611008946978</v>
      </c>
      <c r="H78" s="11">
        <v>95.107054929336783</v>
      </c>
      <c r="I78" s="11">
        <v>87.582119934726137</v>
      </c>
      <c r="J78" s="11">
        <v>107.67707841554603</v>
      </c>
      <c r="K78" s="12">
        <f t="shared" si="3"/>
        <v>94.527332969141881</v>
      </c>
      <c r="L78" s="13">
        <f t="shared" si="4"/>
        <v>97.629599175136093</v>
      </c>
    </row>
    <row r="79" spans="1:12" x14ac:dyDescent="0.25">
      <c r="A79" s="24">
        <v>75</v>
      </c>
      <c r="B79" s="9" t="s">
        <v>5</v>
      </c>
      <c r="C79" s="9" t="s">
        <v>6</v>
      </c>
      <c r="D79" s="9" t="s">
        <v>119</v>
      </c>
      <c r="E79" s="9" t="s">
        <v>120</v>
      </c>
      <c r="F79" s="10">
        <v>10</v>
      </c>
      <c r="G79" s="11">
        <v>106.59821706934898</v>
      </c>
      <c r="H79" s="11">
        <v>108.26911162727571</v>
      </c>
      <c r="I79" s="11">
        <v>100.12846110288595</v>
      </c>
      <c r="J79" s="11">
        <v>92.729619420373723</v>
      </c>
      <c r="K79" s="12">
        <f t="shared" si="3"/>
        <v>107.43366434831233</v>
      </c>
      <c r="L79" s="13">
        <f t="shared" si="4"/>
        <v>96.429040261629837</v>
      </c>
    </row>
    <row r="80" spans="1:12" x14ac:dyDescent="0.25">
      <c r="A80" s="24">
        <v>76</v>
      </c>
      <c r="B80" s="9" t="s">
        <v>9</v>
      </c>
      <c r="C80" s="9" t="s">
        <v>6</v>
      </c>
      <c r="D80" s="9" t="s">
        <v>121</v>
      </c>
      <c r="E80" s="9" t="s">
        <v>120</v>
      </c>
      <c r="F80" s="10">
        <v>10</v>
      </c>
      <c r="G80" s="11">
        <v>102.40828290405317</v>
      </c>
      <c r="H80" s="11">
        <v>102.51282148651187</v>
      </c>
      <c r="I80" s="11">
        <v>90.712254297234935</v>
      </c>
      <c r="J80" s="11">
        <v>99.125687221113864</v>
      </c>
      <c r="K80" s="12">
        <f t="shared" si="3"/>
        <v>102.46055219528252</v>
      </c>
      <c r="L80" s="13">
        <f t="shared" si="4"/>
        <v>94.9189707591744</v>
      </c>
    </row>
    <row r="81" spans="1:12" x14ac:dyDescent="0.25">
      <c r="A81" s="24">
        <v>77</v>
      </c>
      <c r="B81" s="9" t="s">
        <v>5</v>
      </c>
      <c r="C81" s="9" t="s">
        <v>6</v>
      </c>
      <c r="D81" s="9" t="s">
        <v>122</v>
      </c>
      <c r="E81" s="9" t="s">
        <v>123</v>
      </c>
      <c r="F81" s="10">
        <v>10</v>
      </c>
      <c r="G81" s="11">
        <v>103.95863396187283</v>
      </c>
      <c r="H81" s="11">
        <v>95.181315122708639</v>
      </c>
      <c r="I81" s="11">
        <v>94.814328709105283</v>
      </c>
      <c r="J81" s="11">
        <v>95.574372173065498</v>
      </c>
      <c r="K81" s="12">
        <f t="shared" si="3"/>
        <v>99.569974542290737</v>
      </c>
      <c r="L81" s="13">
        <f t="shared" si="4"/>
        <v>95.19435044108539</v>
      </c>
    </row>
    <row r="82" spans="1:12" x14ac:dyDescent="0.25">
      <c r="A82" s="24">
        <v>78</v>
      </c>
      <c r="B82" s="9" t="s">
        <v>9</v>
      </c>
      <c r="C82" s="9" t="s">
        <v>6</v>
      </c>
      <c r="D82" s="9" t="s">
        <v>124</v>
      </c>
      <c r="E82" s="9" t="s">
        <v>123</v>
      </c>
      <c r="F82" s="10">
        <v>10</v>
      </c>
      <c r="G82" s="11">
        <v>89.775453627844371</v>
      </c>
      <c r="H82" s="11">
        <v>95.772021206348398</v>
      </c>
      <c r="I82" s="11">
        <v>96.70230075189167</v>
      </c>
      <c r="J82" s="11">
        <v>99.564975709303553</v>
      </c>
      <c r="K82" s="12">
        <f t="shared" si="3"/>
        <v>92.773737417096385</v>
      </c>
      <c r="L82" s="13">
        <f t="shared" si="4"/>
        <v>98.133638230597612</v>
      </c>
    </row>
    <row r="83" spans="1:12" x14ac:dyDescent="0.25">
      <c r="A83" s="24">
        <v>79</v>
      </c>
      <c r="B83" s="9" t="s">
        <v>5</v>
      </c>
      <c r="C83" s="9" t="s">
        <v>6</v>
      </c>
      <c r="D83" s="9" t="s">
        <v>125</v>
      </c>
      <c r="E83" s="9" t="s">
        <v>126</v>
      </c>
      <c r="F83" s="10">
        <v>10</v>
      </c>
      <c r="G83" s="11">
        <v>50.073430239252623</v>
      </c>
      <c r="H83" s="11">
        <v>52.171723884286301</v>
      </c>
      <c r="I83" s="11">
        <v>58.914189098247661</v>
      </c>
      <c r="J83" s="11">
        <v>43.771911121940818</v>
      </c>
      <c r="K83" s="12">
        <f t="shared" si="3"/>
        <v>51.122577061769462</v>
      </c>
      <c r="L83" s="13">
        <f t="shared" si="4"/>
        <v>51.343050110094239</v>
      </c>
    </row>
    <row r="84" spans="1:12" x14ac:dyDescent="0.25">
      <c r="A84" s="24">
        <v>80</v>
      </c>
      <c r="B84" s="9" t="s">
        <v>9</v>
      </c>
      <c r="C84" s="9" t="s">
        <v>6</v>
      </c>
      <c r="D84" s="9" t="s">
        <v>127</v>
      </c>
      <c r="E84" s="9" t="s">
        <v>126</v>
      </c>
      <c r="F84" s="10">
        <v>1</v>
      </c>
      <c r="G84" s="11">
        <v>110.27154711218161</v>
      </c>
      <c r="H84" s="11">
        <v>109.71549766635935</v>
      </c>
      <c r="I84" s="11">
        <v>92.137909723621476</v>
      </c>
      <c r="J84" s="11">
        <v>97.901710247780329</v>
      </c>
      <c r="K84" s="12">
        <f t="shared" si="3"/>
        <v>109.99352238927048</v>
      </c>
      <c r="L84" s="13">
        <f t="shared" si="4"/>
        <v>95.019809985700903</v>
      </c>
    </row>
    <row r="85" spans="1:12" x14ac:dyDescent="0.25">
      <c r="A85" s="24">
        <v>81</v>
      </c>
      <c r="B85" s="9" t="s">
        <v>5</v>
      </c>
      <c r="C85" s="9" t="s">
        <v>6</v>
      </c>
      <c r="D85" s="9" t="s">
        <v>128</v>
      </c>
      <c r="E85" s="9" t="s">
        <v>129</v>
      </c>
      <c r="F85" s="10">
        <v>10</v>
      </c>
      <c r="G85" s="11">
        <v>52.948959755111332</v>
      </c>
      <c r="H85" s="11">
        <v>53.724437018425107</v>
      </c>
      <c r="I85" s="11">
        <v>52.395883191983636</v>
      </c>
      <c r="J85" s="11">
        <v>42.671291290376615</v>
      </c>
      <c r="K85" s="12">
        <f t="shared" si="3"/>
        <v>53.336698386768219</v>
      </c>
      <c r="L85" s="13">
        <f t="shared" si="4"/>
        <v>47.533587241180129</v>
      </c>
    </row>
    <row r="86" spans="1:12" x14ac:dyDescent="0.25">
      <c r="A86" s="24">
        <v>82</v>
      </c>
      <c r="B86" s="9" t="s">
        <v>9</v>
      </c>
      <c r="C86" s="9" t="s">
        <v>6</v>
      </c>
      <c r="D86" s="9" t="s">
        <v>130</v>
      </c>
      <c r="E86" s="9" t="s">
        <v>129</v>
      </c>
      <c r="F86" s="10">
        <v>10</v>
      </c>
      <c r="G86" s="11">
        <v>94.467447273990743</v>
      </c>
      <c r="H86" s="11">
        <v>101.83941655116253</v>
      </c>
      <c r="I86" s="11">
        <v>119.4196074808483</v>
      </c>
      <c r="J86" s="11">
        <v>98.577433257694594</v>
      </c>
      <c r="K86" s="12">
        <f t="shared" si="3"/>
        <v>98.153431912576636</v>
      </c>
      <c r="L86" s="13">
        <f t="shared" si="4"/>
        <v>108.99852036927145</v>
      </c>
    </row>
    <row r="87" spans="1:12" x14ac:dyDescent="0.25">
      <c r="A87" s="24">
        <v>83</v>
      </c>
      <c r="B87" s="9" t="s">
        <v>5</v>
      </c>
      <c r="C87" s="9" t="s">
        <v>6</v>
      </c>
      <c r="D87" s="9" t="s">
        <v>131</v>
      </c>
      <c r="E87" s="9" t="s">
        <v>132</v>
      </c>
      <c r="F87" s="10">
        <v>1</v>
      </c>
      <c r="G87" s="11">
        <v>107.701455070188</v>
      </c>
      <c r="H87" s="11">
        <v>102.75191680608033</v>
      </c>
      <c r="I87" s="11">
        <v>113.12780087812283</v>
      </c>
      <c r="J87" s="11">
        <v>79.984770723238356</v>
      </c>
      <c r="K87" s="12">
        <f t="shared" si="3"/>
        <v>105.22668593813417</v>
      </c>
      <c r="L87" s="13">
        <f t="shared" si="4"/>
        <v>96.556285800680598</v>
      </c>
    </row>
    <row r="88" spans="1:12" x14ac:dyDescent="0.25">
      <c r="A88" s="24">
        <v>84</v>
      </c>
      <c r="B88" s="9" t="s">
        <v>9</v>
      </c>
      <c r="C88" s="9" t="s">
        <v>6</v>
      </c>
      <c r="D88" s="9" t="s">
        <v>133</v>
      </c>
      <c r="E88" s="9" t="s">
        <v>132</v>
      </c>
      <c r="F88" s="10">
        <v>10</v>
      </c>
      <c r="G88" s="11">
        <v>101.50166691019965</v>
      </c>
      <c r="H88" s="11">
        <v>98.584907318918695</v>
      </c>
      <c r="I88" s="11">
        <v>98.907085111652847</v>
      </c>
      <c r="J88" s="11">
        <v>102.71880663387296</v>
      </c>
      <c r="K88" s="12">
        <f t="shared" si="3"/>
        <v>100.04328711455918</v>
      </c>
      <c r="L88" s="13">
        <f t="shared" si="4"/>
        <v>100.8129458727629</v>
      </c>
    </row>
    <row r="89" spans="1:12" x14ac:dyDescent="0.25">
      <c r="A89" s="24">
        <v>85</v>
      </c>
      <c r="B89" s="9" t="s">
        <v>5</v>
      </c>
      <c r="C89" s="9" t="s">
        <v>6</v>
      </c>
      <c r="D89" s="9" t="s">
        <v>134</v>
      </c>
      <c r="E89" s="9" t="s">
        <v>135</v>
      </c>
      <c r="F89" s="10">
        <v>10</v>
      </c>
      <c r="G89" s="11">
        <v>86.952177083705081</v>
      </c>
      <c r="H89" s="11">
        <v>93.453640472367965</v>
      </c>
      <c r="I89" s="11">
        <v>88.280970633935226</v>
      </c>
      <c r="J89" s="11">
        <v>72.461355710217319</v>
      </c>
      <c r="K89" s="12">
        <f t="shared" si="3"/>
        <v>90.202908778036516</v>
      </c>
      <c r="L89" s="13">
        <f t="shared" si="4"/>
        <v>80.37116317207628</v>
      </c>
    </row>
    <row r="90" spans="1:12" x14ac:dyDescent="0.25">
      <c r="A90" s="24">
        <v>86</v>
      </c>
      <c r="B90" s="9" t="s">
        <v>9</v>
      </c>
      <c r="C90" s="9" t="s">
        <v>6</v>
      </c>
      <c r="D90" s="9" t="s">
        <v>136</v>
      </c>
      <c r="E90" s="9" t="s">
        <v>137</v>
      </c>
      <c r="F90" s="10">
        <v>10</v>
      </c>
      <c r="G90" s="11">
        <v>95.422545406553041</v>
      </c>
      <c r="H90" s="11">
        <v>101.59525803659142</v>
      </c>
      <c r="I90" s="11">
        <v>89.243592673974007</v>
      </c>
      <c r="J90" s="11">
        <v>105.51832843458264</v>
      </c>
      <c r="K90" s="12">
        <f t="shared" si="3"/>
        <v>98.508901721572229</v>
      </c>
      <c r="L90" s="13">
        <f t="shared" si="4"/>
        <v>97.380960554278317</v>
      </c>
    </row>
    <row r="91" spans="1:12" x14ac:dyDescent="0.25">
      <c r="A91" s="24">
        <v>87</v>
      </c>
      <c r="B91" s="9" t="s">
        <v>5</v>
      </c>
      <c r="C91" s="9" t="s">
        <v>6</v>
      </c>
      <c r="D91" s="9" t="s">
        <v>138</v>
      </c>
      <c r="E91" s="9" t="s">
        <v>139</v>
      </c>
      <c r="F91" s="10">
        <v>10</v>
      </c>
      <c r="G91" s="11">
        <v>82.871646818236485</v>
      </c>
      <c r="H91" s="11">
        <v>89.006191508256379</v>
      </c>
      <c r="I91" s="11">
        <v>84.168938514895686</v>
      </c>
      <c r="J91" s="11">
        <v>95.731350984242638</v>
      </c>
      <c r="K91" s="12">
        <f t="shared" si="3"/>
        <v>85.938919163246425</v>
      </c>
      <c r="L91" s="13">
        <f t="shared" si="4"/>
        <v>89.950144749569162</v>
      </c>
    </row>
    <row r="92" spans="1:12" x14ac:dyDescent="0.25">
      <c r="A92" s="24">
        <v>88</v>
      </c>
      <c r="B92" s="9" t="s">
        <v>9</v>
      </c>
      <c r="C92" s="9" t="s">
        <v>6</v>
      </c>
      <c r="D92" s="9" t="s">
        <v>140</v>
      </c>
      <c r="E92" s="9" t="s">
        <v>139</v>
      </c>
      <c r="F92" s="10">
        <v>10</v>
      </c>
      <c r="G92" s="11">
        <v>89.92671718994346</v>
      </c>
      <c r="H92" s="11">
        <v>104.30859421090872</v>
      </c>
      <c r="I92" s="11">
        <v>92.601855772711971</v>
      </c>
      <c r="J92" s="11">
        <v>100.73460634681632</v>
      </c>
      <c r="K92" s="12">
        <f t="shared" si="3"/>
        <v>97.117655700426099</v>
      </c>
      <c r="L92" s="13">
        <f t="shared" si="4"/>
        <v>96.668231059764139</v>
      </c>
    </row>
    <row r="93" spans="1:12" x14ac:dyDescent="0.25">
      <c r="A93" s="24">
        <v>89</v>
      </c>
      <c r="B93" s="9" t="s">
        <v>5</v>
      </c>
      <c r="C93" s="9" t="s">
        <v>6</v>
      </c>
      <c r="D93" s="9" t="s">
        <v>141</v>
      </c>
      <c r="E93" s="9" t="s">
        <v>142</v>
      </c>
      <c r="F93" s="10">
        <v>10</v>
      </c>
      <c r="G93" s="11">
        <v>96.131649224106823</v>
      </c>
      <c r="H93" s="11">
        <v>105.77977606239948</v>
      </c>
      <c r="I93" s="11">
        <v>85.510299116377894</v>
      </c>
      <c r="J93" s="11">
        <v>100.97064206981392</v>
      </c>
      <c r="K93" s="12">
        <f t="shared" si="3"/>
        <v>100.95571264325315</v>
      </c>
      <c r="L93" s="13">
        <f t="shared" si="4"/>
        <v>93.240470593095907</v>
      </c>
    </row>
    <row r="94" spans="1:12" x14ac:dyDescent="0.25">
      <c r="A94" s="24">
        <v>90</v>
      </c>
      <c r="B94" s="9" t="s">
        <v>9</v>
      </c>
      <c r="C94" s="9" t="s">
        <v>6</v>
      </c>
      <c r="D94" s="9" t="s">
        <v>143</v>
      </c>
      <c r="E94" s="9" t="s">
        <v>142</v>
      </c>
      <c r="F94" s="10">
        <v>10</v>
      </c>
      <c r="G94" s="11">
        <v>101.12671718994346</v>
      </c>
      <c r="H94" s="11">
        <v>105.10970209964789</v>
      </c>
      <c r="I94" s="11">
        <v>106.22367012124056</v>
      </c>
      <c r="J94" s="11">
        <v>103.94785102197326</v>
      </c>
      <c r="K94" s="12">
        <f t="shared" si="3"/>
        <v>103.11820964479568</v>
      </c>
      <c r="L94" s="13">
        <f t="shared" si="4"/>
        <v>105.08576057160691</v>
      </c>
    </row>
    <row r="95" spans="1:12" x14ac:dyDescent="0.25">
      <c r="A95" s="24">
        <v>91</v>
      </c>
      <c r="B95" s="9" t="s">
        <v>5</v>
      </c>
      <c r="C95" s="9" t="s">
        <v>6</v>
      </c>
      <c r="D95" s="9" t="s">
        <v>144</v>
      </c>
      <c r="E95" s="9" t="s">
        <v>145</v>
      </c>
      <c r="F95" s="10">
        <v>1</v>
      </c>
      <c r="G95" s="11">
        <v>89.171562612775162</v>
      </c>
      <c r="H95" s="11">
        <v>111.01616499096426</v>
      </c>
      <c r="I95" s="11">
        <v>94.887350016439171</v>
      </c>
      <c r="J95" s="11">
        <v>101.78667635378334</v>
      </c>
      <c r="K95" s="12">
        <f t="shared" si="3"/>
        <v>100.0938638018697</v>
      </c>
      <c r="L95" s="13">
        <f t="shared" si="4"/>
        <v>98.33701318511126</v>
      </c>
    </row>
    <row r="96" spans="1:12" x14ac:dyDescent="0.25">
      <c r="A96" s="24">
        <v>92</v>
      </c>
      <c r="B96" s="9" t="s">
        <v>9</v>
      </c>
      <c r="C96" s="9" t="s">
        <v>6</v>
      </c>
      <c r="D96" s="9" t="s">
        <v>146</v>
      </c>
      <c r="E96" s="9" t="s">
        <v>145</v>
      </c>
      <c r="F96" s="10">
        <v>1</v>
      </c>
      <c r="G96" s="11">
        <v>110.81034524239143</v>
      </c>
      <c r="H96" s="11">
        <v>108.95501996559582</v>
      </c>
      <c r="I96" s="11">
        <v>106.221751150423</v>
      </c>
      <c r="J96" s="11">
        <v>102.74398108906355</v>
      </c>
      <c r="K96" s="12">
        <f t="shared" si="3"/>
        <v>109.88268260399363</v>
      </c>
      <c r="L96" s="13">
        <f t="shared" si="4"/>
        <v>104.48286611974328</v>
      </c>
    </row>
    <row r="97" spans="1:12" x14ac:dyDescent="0.25">
      <c r="A97" s="24">
        <v>93</v>
      </c>
      <c r="B97" s="9" t="s">
        <v>5</v>
      </c>
      <c r="C97" s="9" t="s">
        <v>6</v>
      </c>
      <c r="D97" s="9" t="s">
        <v>147</v>
      </c>
      <c r="E97" s="9" t="s">
        <v>12</v>
      </c>
      <c r="F97" s="10">
        <v>10</v>
      </c>
      <c r="G97" s="11">
        <v>91.321159629495966</v>
      </c>
      <c r="H97" s="11">
        <v>99.991305805858644</v>
      </c>
      <c r="I97" s="11">
        <v>82.022569655442396</v>
      </c>
      <c r="J97" s="11">
        <v>94.939008018194926</v>
      </c>
      <c r="K97" s="12">
        <f t="shared" si="3"/>
        <v>95.656232717677312</v>
      </c>
      <c r="L97" s="13">
        <f t="shared" si="4"/>
        <v>88.480788836818661</v>
      </c>
    </row>
    <row r="98" spans="1:12" x14ac:dyDescent="0.25">
      <c r="A98" s="24">
        <v>94</v>
      </c>
      <c r="B98" s="9" t="s">
        <v>9</v>
      </c>
      <c r="C98" s="9" t="s">
        <v>6</v>
      </c>
      <c r="D98" s="9" t="s">
        <v>148</v>
      </c>
      <c r="E98" s="9" t="s">
        <v>12</v>
      </c>
      <c r="F98" s="10">
        <v>10</v>
      </c>
      <c r="G98" s="11">
        <v>105.86377962227836</v>
      </c>
      <c r="H98" s="11">
        <v>111.49807175194222</v>
      </c>
      <c r="I98" s="11">
        <v>107.9824068755445</v>
      </c>
      <c r="J98" s="11">
        <v>110.59107205845964</v>
      </c>
      <c r="K98" s="12">
        <f t="shared" si="3"/>
        <v>108.68092568711029</v>
      </c>
      <c r="L98" s="13">
        <f t="shared" si="4"/>
        <v>109.28673946700206</v>
      </c>
    </row>
    <row r="99" spans="1:12" x14ac:dyDescent="0.25">
      <c r="A99" s="24">
        <v>95</v>
      </c>
      <c r="B99" s="9" t="s">
        <v>5</v>
      </c>
      <c r="C99" s="9" t="s">
        <v>6</v>
      </c>
      <c r="D99" s="9" t="s">
        <v>149</v>
      </c>
      <c r="E99" s="9" t="s">
        <v>150</v>
      </c>
      <c r="F99" s="10">
        <v>10</v>
      </c>
      <c r="G99" s="11">
        <v>83.737278960664014</v>
      </c>
      <c r="H99" s="11">
        <v>66.588832928639292</v>
      </c>
      <c r="I99" s="11">
        <v>61.139369733224669</v>
      </c>
      <c r="J99" s="11">
        <v>62.498574133643601</v>
      </c>
      <c r="K99" s="12">
        <f t="shared" si="3"/>
        <v>75.16305594465166</v>
      </c>
      <c r="L99" s="13">
        <f t="shared" si="4"/>
        <v>61.818971933434135</v>
      </c>
    </row>
    <row r="100" spans="1:12" x14ac:dyDescent="0.25">
      <c r="A100" s="24">
        <v>96</v>
      </c>
      <c r="B100" s="9" t="s">
        <v>9</v>
      </c>
      <c r="C100" s="9" t="s">
        <v>6</v>
      </c>
      <c r="D100" s="9" t="s">
        <v>151</v>
      </c>
      <c r="E100" s="9" t="s">
        <v>150</v>
      </c>
      <c r="F100" s="10">
        <v>10</v>
      </c>
      <c r="G100" s="11">
        <v>96.330374112835315</v>
      </c>
      <c r="H100" s="11">
        <v>93.365708856278758</v>
      </c>
      <c r="I100" s="11">
        <v>99.482325639113228</v>
      </c>
      <c r="J100" s="11">
        <v>99.55267281938967</v>
      </c>
      <c r="K100" s="12">
        <f t="shared" si="3"/>
        <v>94.848041484557029</v>
      </c>
      <c r="L100" s="13">
        <f t="shared" si="4"/>
        <v>99.517499229251456</v>
      </c>
    </row>
    <row r="101" spans="1:12" x14ac:dyDescent="0.25">
      <c r="A101" s="24">
        <v>97</v>
      </c>
      <c r="B101" s="9" t="s">
        <v>5</v>
      </c>
      <c r="C101" s="9" t="s">
        <v>6</v>
      </c>
      <c r="D101" s="9" t="s">
        <v>152</v>
      </c>
      <c r="E101" s="9" t="s">
        <v>153</v>
      </c>
      <c r="F101" s="10">
        <v>10</v>
      </c>
      <c r="G101" s="11">
        <v>3.0556477805846263</v>
      </c>
      <c r="H101" s="11">
        <v>2.9280803840349758</v>
      </c>
      <c r="I101" s="11">
        <v>1.5937052639928153</v>
      </c>
      <c r="J101" s="11">
        <v>1.0222364955100565</v>
      </c>
      <c r="K101" s="12">
        <f t="shared" si="3"/>
        <v>2.9918640823098013</v>
      </c>
      <c r="L101" s="13">
        <f t="shared" si="4"/>
        <v>1.3079708797514358</v>
      </c>
    </row>
    <row r="102" spans="1:12" x14ac:dyDescent="0.25">
      <c r="A102" s="24">
        <v>98</v>
      </c>
      <c r="B102" s="9" t="s">
        <v>5</v>
      </c>
      <c r="C102" s="9" t="s">
        <v>6</v>
      </c>
      <c r="D102" s="9" t="s">
        <v>154</v>
      </c>
      <c r="E102" s="9" t="s">
        <v>155</v>
      </c>
      <c r="F102" s="10">
        <v>10</v>
      </c>
      <c r="G102" s="11">
        <v>95.736220377721637</v>
      </c>
      <c r="H102" s="11">
        <v>99.954044973824267</v>
      </c>
      <c r="I102" s="11">
        <v>91.74023787562254</v>
      </c>
      <c r="J102" s="11">
        <v>94.368661475635676</v>
      </c>
      <c r="K102" s="12">
        <f t="shared" si="3"/>
        <v>97.845132675772959</v>
      </c>
      <c r="L102" s="13">
        <f t="shared" si="4"/>
        <v>93.054449675629115</v>
      </c>
    </row>
    <row r="103" spans="1:12" x14ac:dyDescent="0.25">
      <c r="A103" s="24">
        <v>99</v>
      </c>
      <c r="B103" s="9" t="s">
        <v>5</v>
      </c>
      <c r="C103" s="9" t="s">
        <v>6</v>
      </c>
      <c r="D103" s="9" t="s">
        <v>156</v>
      </c>
      <c r="E103" s="9" t="s">
        <v>157</v>
      </c>
      <c r="F103" s="10">
        <v>10</v>
      </c>
      <c r="G103" s="11">
        <v>98.667917719234936</v>
      </c>
      <c r="H103" s="11">
        <v>108.17688958994454</v>
      </c>
      <c r="I103" s="11">
        <v>85.848037980270419</v>
      </c>
      <c r="J103" s="11">
        <v>97.579273782134635</v>
      </c>
      <c r="K103" s="12">
        <f t="shared" si="3"/>
        <v>103.42240365458974</v>
      </c>
      <c r="L103" s="13">
        <f t="shared" si="4"/>
        <v>91.713655881202527</v>
      </c>
    </row>
    <row r="104" spans="1:12" x14ac:dyDescent="0.25">
      <c r="A104" s="24">
        <v>100</v>
      </c>
      <c r="B104" s="9" t="s">
        <v>9</v>
      </c>
      <c r="C104" s="9" t="s">
        <v>6</v>
      </c>
      <c r="D104" s="9" t="s">
        <v>158</v>
      </c>
      <c r="E104" s="9" t="s">
        <v>157</v>
      </c>
      <c r="F104" s="10">
        <v>10</v>
      </c>
      <c r="G104" s="11">
        <v>96.001635991820038</v>
      </c>
      <c r="H104" s="11">
        <v>97.748203717389003</v>
      </c>
      <c r="I104" s="11">
        <v>100.66537114814582</v>
      </c>
      <c r="J104" s="11">
        <v>106.45386598435671</v>
      </c>
      <c r="K104" s="12">
        <f t="shared" si="3"/>
        <v>96.874919854604514</v>
      </c>
      <c r="L104" s="13">
        <f t="shared" ref="L104:L135" si="5">AVERAGE(I104:J104)</f>
        <v>103.55961856625126</v>
      </c>
    </row>
    <row r="105" spans="1:12" x14ac:dyDescent="0.25">
      <c r="A105" s="24">
        <v>101</v>
      </c>
      <c r="B105" s="9" t="s">
        <v>5</v>
      </c>
      <c r="C105" s="9" t="s">
        <v>6</v>
      </c>
      <c r="D105" s="9" t="s">
        <v>159</v>
      </c>
      <c r="E105" s="9" t="s">
        <v>160</v>
      </c>
      <c r="F105" s="10">
        <v>1</v>
      </c>
      <c r="G105" s="11">
        <v>91.897798628653916</v>
      </c>
      <c r="H105" s="11">
        <v>107.81856458854726</v>
      </c>
      <c r="I105" s="11">
        <v>111.42983794931102</v>
      </c>
      <c r="J105" s="11">
        <v>96.920304161423871</v>
      </c>
      <c r="K105" s="12">
        <f t="shared" si="3"/>
        <v>99.858181608600589</v>
      </c>
      <c r="L105" s="13">
        <f t="shared" si="5"/>
        <v>104.17507105536745</v>
      </c>
    </row>
    <row r="106" spans="1:12" x14ac:dyDescent="0.25">
      <c r="A106" s="24">
        <v>102</v>
      </c>
      <c r="B106" s="9" t="s">
        <v>9</v>
      </c>
      <c r="C106" s="9" t="s">
        <v>6</v>
      </c>
      <c r="D106" s="9" t="s">
        <v>161</v>
      </c>
      <c r="E106" s="9" t="s">
        <v>160</v>
      </c>
      <c r="F106" s="10">
        <v>1</v>
      </c>
      <c r="G106" s="11">
        <v>99.583399494767221</v>
      </c>
      <c r="H106" s="11">
        <v>101.28611971905332</v>
      </c>
      <c r="I106" s="11">
        <v>108.70585887376882</v>
      </c>
      <c r="J106" s="11">
        <v>98.451465264140651</v>
      </c>
      <c r="K106" s="12">
        <f t="shared" si="3"/>
        <v>100.43475960691026</v>
      </c>
      <c r="L106" s="13">
        <f t="shared" si="5"/>
        <v>103.57866206895474</v>
      </c>
    </row>
    <row r="107" spans="1:12" x14ac:dyDescent="0.25">
      <c r="A107" s="24">
        <v>103</v>
      </c>
      <c r="B107" s="9" t="s">
        <v>5</v>
      </c>
      <c r="C107" s="9" t="s">
        <v>6</v>
      </c>
      <c r="D107" s="9" t="s">
        <v>162</v>
      </c>
      <c r="E107" s="9" t="s">
        <v>163</v>
      </c>
      <c r="F107" s="10">
        <v>10</v>
      </c>
      <c r="G107" s="11">
        <v>102.19040057740887</v>
      </c>
      <c r="H107" s="11">
        <v>108.21166636650996</v>
      </c>
      <c r="I107" s="11">
        <v>96.290117684083668</v>
      </c>
      <c r="J107" s="11">
        <v>103.18007683006655</v>
      </c>
      <c r="K107" s="12">
        <f t="shared" si="3"/>
        <v>105.20103347195942</v>
      </c>
      <c r="L107" s="13">
        <f t="shared" si="5"/>
        <v>99.735097257075111</v>
      </c>
    </row>
    <row r="108" spans="1:12" x14ac:dyDescent="0.25">
      <c r="A108" s="24">
        <v>104</v>
      </c>
      <c r="B108" s="9" t="s">
        <v>9</v>
      </c>
      <c r="C108" s="9" t="s">
        <v>6</v>
      </c>
      <c r="D108" s="9" t="s">
        <v>164</v>
      </c>
      <c r="E108" s="9" t="s">
        <v>163</v>
      </c>
      <c r="F108" s="10">
        <v>10</v>
      </c>
      <c r="G108" s="11">
        <v>100.49618669553711</v>
      </c>
      <c r="H108" s="11">
        <v>103.52301166885056</v>
      </c>
      <c r="I108" s="11">
        <v>100.8054560178285</v>
      </c>
      <c r="J108" s="11">
        <v>104.41027044955591</v>
      </c>
      <c r="K108" s="12">
        <f t="shared" si="3"/>
        <v>102.00959918219382</v>
      </c>
      <c r="L108" s="13">
        <f t="shared" si="5"/>
        <v>102.6078632336922</v>
      </c>
    </row>
    <row r="109" spans="1:12" x14ac:dyDescent="0.25">
      <c r="A109" s="24">
        <v>105</v>
      </c>
      <c r="B109" s="9" t="s">
        <v>5</v>
      </c>
      <c r="C109" s="9" t="s">
        <v>6</v>
      </c>
      <c r="D109" s="9" t="s">
        <v>165</v>
      </c>
      <c r="E109" s="9" t="s">
        <v>166</v>
      </c>
      <c r="F109" s="10">
        <v>1</v>
      </c>
      <c r="G109" s="11">
        <v>108.41015277276553</v>
      </c>
      <c r="H109" s="11">
        <v>103.63106808175027</v>
      </c>
      <c r="I109" s="11">
        <v>98.167830629077002</v>
      </c>
      <c r="J109" s="11">
        <v>98.174189098834901</v>
      </c>
      <c r="K109" s="12">
        <f t="shared" si="3"/>
        <v>106.02061042725791</v>
      </c>
      <c r="L109" s="13">
        <f t="shared" si="5"/>
        <v>98.171009863955959</v>
      </c>
    </row>
    <row r="110" spans="1:12" x14ac:dyDescent="0.25">
      <c r="A110" s="24">
        <v>106</v>
      </c>
      <c r="B110" s="9" t="s">
        <v>9</v>
      </c>
      <c r="C110" s="9" t="s">
        <v>6</v>
      </c>
      <c r="D110" s="9" t="s">
        <v>167</v>
      </c>
      <c r="E110" s="9" t="s">
        <v>166</v>
      </c>
      <c r="F110" s="10">
        <v>10</v>
      </c>
      <c r="G110" s="11">
        <v>95.604859858053644</v>
      </c>
      <c r="H110" s="11">
        <v>112.08617188421816</v>
      </c>
      <c r="I110" s="11">
        <v>103.13508659035986</v>
      </c>
      <c r="J110" s="11">
        <v>97.609107293591578</v>
      </c>
      <c r="K110" s="12">
        <f t="shared" si="3"/>
        <v>103.8455158711359</v>
      </c>
      <c r="L110" s="13">
        <f t="shared" si="5"/>
        <v>100.37209694197571</v>
      </c>
    </row>
    <row r="111" spans="1:12" x14ac:dyDescent="0.25">
      <c r="A111" s="24">
        <v>107</v>
      </c>
      <c r="B111" s="9" t="s">
        <v>5</v>
      </c>
      <c r="C111" s="9" t="s">
        <v>6</v>
      </c>
      <c r="D111" s="9" t="s">
        <v>168</v>
      </c>
      <c r="E111" s="9" t="s">
        <v>169</v>
      </c>
      <c r="F111" s="10">
        <v>10</v>
      </c>
      <c r="G111" s="11">
        <v>84.187946589678802</v>
      </c>
      <c r="H111" s="11">
        <v>92.170257161842429</v>
      </c>
      <c r="I111" s="11">
        <v>101.46750094989055</v>
      </c>
      <c r="J111" s="11">
        <v>104.7814344303291</v>
      </c>
      <c r="K111" s="12">
        <f t="shared" si="3"/>
        <v>88.179101875760608</v>
      </c>
      <c r="L111" s="13">
        <f t="shared" si="5"/>
        <v>103.12446769010982</v>
      </c>
    </row>
    <row r="112" spans="1:12" x14ac:dyDescent="0.25">
      <c r="A112" s="24">
        <v>108</v>
      </c>
      <c r="B112" s="9" t="s">
        <v>9</v>
      </c>
      <c r="C112" s="9" t="s">
        <v>6</v>
      </c>
      <c r="D112" s="9" t="s">
        <v>170</v>
      </c>
      <c r="E112" s="9" t="s">
        <v>169</v>
      </c>
      <c r="F112" s="10">
        <v>10</v>
      </c>
      <c r="G112" s="11">
        <v>83.052856971009263</v>
      </c>
      <c r="H112" s="11">
        <v>91.933650878424118</v>
      </c>
      <c r="I112" s="11">
        <v>84.493244583065206</v>
      </c>
      <c r="J112" s="11">
        <v>88.921413266085082</v>
      </c>
      <c r="K112" s="12">
        <f t="shared" si="3"/>
        <v>87.493253924716697</v>
      </c>
      <c r="L112" s="13">
        <f t="shared" si="5"/>
        <v>86.707328924575137</v>
      </c>
    </row>
    <row r="113" spans="1:12" x14ac:dyDescent="0.25">
      <c r="A113" s="24">
        <v>109</v>
      </c>
      <c r="B113" s="9" t="s">
        <v>5</v>
      </c>
      <c r="C113" s="9" t="s">
        <v>6</v>
      </c>
      <c r="D113" s="9" t="s">
        <v>171</v>
      </c>
      <c r="E113" s="9" t="s">
        <v>172</v>
      </c>
      <c r="F113" s="10">
        <v>10</v>
      </c>
      <c r="G113" s="11">
        <v>107.17603753157705</v>
      </c>
      <c r="H113" s="11">
        <v>105.92571432120079</v>
      </c>
      <c r="I113" s="11">
        <v>104.4802851334772</v>
      </c>
      <c r="J113" s="11">
        <v>96.031441011250735</v>
      </c>
      <c r="K113" s="12">
        <f t="shared" si="3"/>
        <v>106.55087592638893</v>
      </c>
      <c r="L113" s="13">
        <f t="shared" si="5"/>
        <v>100.25586307236397</v>
      </c>
    </row>
    <row r="114" spans="1:12" x14ac:dyDescent="0.25">
      <c r="A114" s="24">
        <v>110</v>
      </c>
      <c r="B114" s="9" t="s">
        <v>9</v>
      </c>
      <c r="C114" s="9" t="s">
        <v>6</v>
      </c>
      <c r="D114" s="9" t="s">
        <v>173</v>
      </c>
      <c r="E114" s="9" t="s">
        <v>172</v>
      </c>
      <c r="F114" s="10">
        <v>1</v>
      </c>
      <c r="G114" s="11">
        <v>103.78828341152411</v>
      </c>
      <c r="H114" s="11">
        <v>106.11884963391232</v>
      </c>
      <c r="I114" s="11">
        <v>104.32868643888908</v>
      </c>
      <c r="J114" s="11">
        <v>103.27922938284995</v>
      </c>
      <c r="K114" s="12">
        <f t="shared" si="3"/>
        <v>104.95356652271821</v>
      </c>
      <c r="L114" s="13">
        <f t="shared" si="5"/>
        <v>103.80395791086951</v>
      </c>
    </row>
    <row r="115" spans="1:12" x14ac:dyDescent="0.25">
      <c r="A115" s="24">
        <v>111</v>
      </c>
      <c r="B115" s="9" t="s">
        <v>5</v>
      </c>
      <c r="C115" s="9" t="s">
        <v>6</v>
      </c>
      <c r="D115" s="9" t="s">
        <v>174</v>
      </c>
      <c r="E115" s="9" t="s">
        <v>175</v>
      </c>
      <c r="F115" s="10">
        <v>10</v>
      </c>
      <c r="G115" s="11">
        <v>99.229062913508955</v>
      </c>
      <c r="H115" s="11">
        <v>98.263024213330681</v>
      </c>
      <c r="I115" s="11">
        <v>100.69415571040938</v>
      </c>
      <c r="J115" s="11">
        <v>85.376490140024458</v>
      </c>
      <c r="K115" s="12">
        <f t="shared" si="3"/>
        <v>98.746043563419818</v>
      </c>
      <c r="L115" s="13">
        <f t="shared" si="5"/>
        <v>93.035322925216917</v>
      </c>
    </row>
    <row r="116" spans="1:12" x14ac:dyDescent="0.25">
      <c r="A116" s="24">
        <v>112</v>
      </c>
      <c r="B116" s="9" t="s">
        <v>9</v>
      </c>
      <c r="C116" s="9" t="s">
        <v>6</v>
      </c>
      <c r="D116" s="9" t="s">
        <v>176</v>
      </c>
      <c r="E116" s="9" t="s">
        <v>175</v>
      </c>
      <c r="F116" s="10">
        <v>10</v>
      </c>
      <c r="G116" s="11">
        <v>95.462721039335975</v>
      </c>
      <c r="H116" s="11">
        <v>103.62423692921064</v>
      </c>
      <c r="I116" s="11">
        <v>100.54255701582126</v>
      </c>
      <c r="J116" s="11">
        <v>111.81863330929103</v>
      </c>
      <c r="K116" s="12">
        <f t="shared" si="3"/>
        <v>99.543478984273307</v>
      </c>
      <c r="L116" s="13">
        <f t="shared" si="5"/>
        <v>106.18059516255614</v>
      </c>
    </row>
    <row r="117" spans="1:12" x14ac:dyDescent="0.25">
      <c r="A117" s="24">
        <v>113</v>
      </c>
      <c r="B117" s="9" t="s">
        <v>5</v>
      </c>
      <c r="C117" s="9" t="s">
        <v>6</v>
      </c>
      <c r="D117" s="9" t="s">
        <v>177</v>
      </c>
      <c r="E117" s="9" t="s">
        <v>178</v>
      </c>
      <c r="F117" s="10">
        <v>1</v>
      </c>
      <c r="G117" s="11">
        <v>107.57214002165283</v>
      </c>
      <c r="H117" s="11">
        <v>104.84328715060207</v>
      </c>
      <c r="I117" s="11">
        <v>113.42268914335862</v>
      </c>
      <c r="J117" s="11">
        <v>90.572785870848975</v>
      </c>
      <c r="K117" s="12">
        <f t="shared" si="3"/>
        <v>106.20771358612745</v>
      </c>
      <c r="L117" s="13">
        <f t="shared" si="5"/>
        <v>101.99773750710381</v>
      </c>
    </row>
    <row r="118" spans="1:12" x14ac:dyDescent="0.25">
      <c r="A118" s="24">
        <v>114</v>
      </c>
      <c r="B118" s="9" t="s">
        <v>9</v>
      </c>
      <c r="C118" s="9" t="s">
        <v>6</v>
      </c>
      <c r="D118" s="9" t="s">
        <v>179</v>
      </c>
      <c r="E118" s="9" t="s">
        <v>178</v>
      </c>
      <c r="F118" s="10">
        <v>1</v>
      </c>
      <c r="G118" s="11">
        <v>104.03753157704799</v>
      </c>
      <c r="H118" s="11">
        <v>98.789022958882683</v>
      </c>
      <c r="I118" s="11">
        <v>98.647573333469779</v>
      </c>
      <c r="J118" s="11">
        <v>93.563156666298127</v>
      </c>
      <c r="K118" s="12">
        <f t="shared" si="3"/>
        <v>101.41327726796533</v>
      </c>
      <c r="L118" s="13">
        <f t="shared" si="5"/>
        <v>96.10536499988396</v>
      </c>
    </row>
    <row r="119" spans="1:12" x14ac:dyDescent="0.25">
      <c r="A119" s="24">
        <v>115</v>
      </c>
      <c r="B119" s="9" t="s">
        <v>5</v>
      </c>
      <c r="C119" s="9" t="s">
        <v>6</v>
      </c>
      <c r="D119" s="9" t="s">
        <v>180</v>
      </c>
      <c r="E119" s="9" t="s">
        <v>181</v>
      </c>
      <c r="F119" s="10">
        <v>1</v>
      </c>
      <c r="G119" s="11">
        <v>97.596150607482244</v>
      </c>
      <c r="H119" s="11">
        <v>101.52334701633887</v>
      </c>
      <c r="I119" s="11">
        <v>99.514948143011935</v>
      </c>
      <c r="J119" s="11">
        <v>93.146364962120202</v>
      </c>
      <c r="K119" s="12">
        <f t="shared" si="3"/>
        <v>99.559748811910566</v>
      </c>
      <c r="L119" s="13">
        <f t="shared" si="5"/>
        <v>96.330656552566069</v>
      </c>
    </row>
    <row r="120" spans="1:12" x14ac:dyDescent="0.25">
      <c r="A120" s="24">
        <v>116</v>
      </c>
      <c r="B120" s="9" t="s">
        <v>9</v>
      </c>
      <c r="C120" s="9" t="s">
        <v>6</v>
      </c>
      <c r="D120" s="9" t="s">
        <v>182</v>
      </c>
      <c r="E120" s="9" t="s">
        <v>181</v>
      </c>
      <c r="F120" s="10">
        <v>1</v>
      </c>
      <c r="G120" s="11">
        <v>90.019680019246962</v>
      </c>
      <c r="H120" s="11">
        <v>106.55914846578524</v>
      </c>
      <c r="I120" s="11">
        <v>102.85683582181204</v>
      </c>
      <c r="J120" s="11">
        <v>95.42687367613793</v>
      </c>
      <c r="K120" s="12">
        <f t="shared" si="3"/>
        <v>98.289414242516102</v>
      </c>
      <c r="L120" s="13">
        <f t="shared" si="5"/>
        <v>99.141854748974993</v>
      </c>
    </row>
    <row r="121" spans="1:12" x14ac:dyDescent="0.25">
      <c r="A121" s="24">
        <v>117</v>
      </c>
      <c r="B121" s="9" t="s">
        <v>5</v>
      </c>
      <c r="C121" s="9" t="s">
        <v>6</v>
      </c>
      <c r="D121" s="9" t="s">
        <v>183</v>
      </c>
      <c r="E121" s="9" t="s">
        <v>184</v>
      </c>
      <c r="F121" s="10">
        <v>10</v>
      </c>
      <c r="G121" s="11">
        <v>98.830265848670749</v>
      </c>
      <c r="H121" s="11">
        <v>102.84610655355935</v>
      </c>
      <c r="I121" s="11">
        <v>101.88391761730348</v>
      </c>
      <c r="J121" s="11">
        <v>109.4530113419991</v>
      </c>
      <c r="K121" s="12">
        <f t="shared" si="3"/>
        <v>100.83818620111505</v>
      </c>
      <c r="L121" s="13">
        <f t="shared" si="5"/>
        <v>105.66846447965129</v>
      </c>
    </row>
    <row r="122" spans="1:12" x14ac:dyDescent="0.25">
      <c r="A122" s="24">
        <v>118</v>
      </c>
      <c r="B122" s="9" t="s">
        <v>9</v>
      </c>
      <c r="C122" s="9" t="s">
        <v>185</v>
      </c>
      <c r="D122" s="9" t="s">
        <v>186</v>
      </c>
      <c r="E122" s="9" t="s">
        <v>184</v>
      </c>
      <c r="F122" s="10">
        <v>10</v>
      </c>
      <c r="G122" s="11">
        <v>92.172645254420786</v>
      </c>
      <c r="H122" s="11">
        <v>92.707434157004727</v>
      </c>
      <c r="I122" s="11">
        <v>103.39318816532317</v>
      </c>
      <c r="J122" s="11">
        <v>101.57520940492675</v>
      </c>
      <c r="K122" s="12">
        <f t="shared" si="3"/>
        <v>92.440039705712763</v>
      </c>
      <c r="L122" s="13">
        <f t="shared" si="5"/>
        <v>102.48419878512496</v>
      </c>
    </row>
    <row r="123" spans="1:12" x14ac:dyDescent="0.25">
      <c r="A123" s="24">
        <v>119</v>
      </c>
      <c r="B123" s="9" t="s">
        <v>5</v>
      </c>
      <c r="C123" s="9" t="s">
        <v>6</v>
      </c>
      <c r="D123" s="9" t="s">
        <v>187</v>
      </c>
      <c r="E123" s="9" t="s">
        <v>188</v>
      </c>
      <c r="F123" s="10">
        <v>10</v>
      </c>
      <c r="G123" s="11">
        <v>100.33451220979188</v>
      </c>
      <c r="H123" s="11">
        <v>95.399529271488632</v>
      </c>
      <c r="I123" s="11">
        <v>98.432648601901818</v>
      </c>
      <c r="J123" s="11">
        <v>99.583383787065941</v>
      </c>
      <c r="K123" s="12">
        <f t="shared" si="3"/>
        <v>97.867020740640257</v>
      </c>
      <c r="L123" s="13">
        <f t="shared" si="5"/>
        <v>99.008016194483872</v>
      </c>
    </row>
    <row r="124" spans="1:12" x14ac:dyDescent="0.25">
      <c r="A124" s="24">
        <v>120</v>
      </c>
      <c r="B124" s="9" t="s">
        <v>9</v>
      </c>
      <c r="C124" s="9" t="s">
        <v>6</v>
      </c>
      <c r="D124" s="9" t="s">
        <v>189</v>
      </c>
      <c r="E124" s="9" t="s">
        <v>188</v>
      </c>
      <c r="F124" s="10">
        <v>10</v>
      </c>
      <c r="G124" s="11">
        <v>100.63899915794539</v>
      </c>
      <c r="H124" s="11">
        <v>101.10478366981934</v>
      </c>
      <c r="I124" s="11">
        <v>105.97036597332119</v>
      </c>
      <c r="J124" s="11">
        <v>100.71617976621057</v>
      </c>
      <c r="K124" s="12">
        <f t="shared" si="3"/>
        <v>100.87189141388237</v>
      </c>
      <c r="L124" s="13">
        <f t="shared" si="5"/>
        <v>103.34327286976588</v>
      </c>
    </row>
    <row r="125" spans="1:12" x14ac:dyDescent="0.25">
      <c r="A125" s="24">
        <v>121</v>
      </c>
      <c r="B125" s="9" t="s">
        <v>5</v>
      </c>
      <c r="C125" s="9" t="s">
        <v>6</v>
      </c>
      <c r="D125" s="9" t="s">
        <v>190</v>
      </c>
      <c r="E125" s="9" t="s">
        <v>191</v>
      </c>
      <c r="F125" s="10">
        <v>10</v>
      </c>
      <c r="G125" s="11">
        <v>110.16768916155419</v>
      </c>
      <c r="H125" s="11">
        <v>102.66973861526327</v>
      </c>
      <c r="I125" s="11">
        <v>105.66908755496252</v>
      </c>
      <c r="J125" s="11">
        <v>93.537710435937797</v>
      </c>
      <c r="K125" s="12">
        <f t="shared" si="3"/>
        <v>106.41871388840873</v>
      </c>
      <c r="L125" s="13">
        <f t="shared" si="5"/>
        <v>99.603398995450164</v>
      </c>
    </row>
    <row r="126" spans="1:12" x14ac:dyDescent="0.25">
      <c r="A126" s="24">
        <v>122</v>
      </c>
      <c r="B126" s="9" t="s">
        <v>9</v>
      </c>
      <c r="C126" s="9" t="s">
        <v>6</v>
      </c>
      <c r="D126" s="9" t="s">
        <v>192</v>
      </c>
      <c r="E126" s="9" t="s">
        <v>191</v>
      </c>
      <c r="F126" s="10">
        <v>10</v>
      </c>
      <c r="G126" s="11">
        <v>104.08401299169974</v>
      </c>
      <c r="H126" s="11">
        <v>97.736404453911447</v>
      </c>
      <c r="I126" s="11">
        <v>89.873079270125842</v>
      </c>
      <c r="J126" s="11">
        <v>97.771436694166141</v>
      </c>
      <c r="K126" s="12">
        <f t="shared" si="3"/>
        <v>100.91020872280559</v>
      </c>
      <c r="L126" s="13">
        <f t="shared" si="5"/>
        <v>93.822257982145999</v>
      </c>
    </row>
    <row r="127" spans="1:12" x14ac:dyDescent="0.25">
      <c r="A127" s="24">
        <v>123</v>
      </c>
      <c r="B127" s="9" t="s">
        <v>5</v>
      </c>
      <c r="C127" s="9" t="s">
        <v>6</v>
      </c>
      <c r="D127" s="9" t="s">
        <v>193</v>
      </c>
      <c r="E127" s="9" t="s">
        <v>191</v>
      </c>
      <c r="F127" s="10">
        <v>10</v>
      </c>
      <c r="G127" s="11">
        <v>89.703067484662569</v>
      </c>
      <c r="H127" s="11">
        <v>103.93784893216666</v>
      </c>
      <c r="I127" s="11">
        <v>95.898647637299163</v>
      </c>
      <c r="J127" s="11">
        <v>97.169501727711292</v>
      </c>
      <c r="K127" s="12">
        <f t="shared" si="3"/>
        <v>96.820458208414607</v>
      </c>
      <c r="L127" s="13">
        <f t="shared" si="5"/>
        <v>96.534074682505235</v>
      </c>
    </row>
    <row r="128" spans="1:12" x14ac:dyDescent="0.25">
      <c r="A128" s="24">
        <v>124</v>
      </c>
      <c r="B128" s="9" t="s">
        <v>5</v>
      </c>
      <c r="C128" s="9" t="s">
        <v>6</v>
      </c>
      <c r="D128" s="9" t="s">
        <v>194</v>
      </c>
      <c r="E128" s="9" t="s">
        <v>195</v>
      </c>
      <c r="F128" s="10">
        <v>10</v>
      </c>
      <c r="G128" s="11">
        <v>92.123469265006605</v>
      </c>
      <c r="H128" s="11">
        <v>101.05013444950227</v>
      </c>
      <c r="I128" s="11">
        <v>84.305185442943227</v>
      </c>
      <c r="J128" s="11">
        <v>89.820805890890071</v>
      </c>
      <c r="K128" s="12">
        <f t="shared" si="3"/>
        <v>96.586801857254443</v>
      </c>
      <c r="L128" s="13">
        <f t="shared" si="5"/>
        <v>87.062995666916649</v>
      </c>
    </row>
    <row r="129" spans="1:12" x14ac:dyDescent="0.25">
      <c r="A129" s="24">
        <v>125</v>
      </c>
      <c r="B129" s="9" t="s">
        <v>9</v>
      </c>
      <c r="C129" s="9" t="s">
        <v>6</v>
      </c>
      <c r="D129" s="9" t="s">
        <v>196</v>
      </c>
      <c r="E129" s="9" t="s">
        <v>195</v>
      </c>
      <c r="F129" s="10">
        <v>10</v>
      </c>
      <c r="G129" s="11">
        <v>110.77194755202694</v>
      </c>
      <c r="H129" s="11">
        <v>99.732964037086944</v>
      </c>
      <c r="I129" s="11">
        <v>107.68304742800341</v>
      </c>
      <c r="J129" s="11">
        <v>120.41243952133007</v>
      </c>
      <c r="K129" s="12">
        <f t="shared" si="3"/>
        <v>105.25245579455694</v>
      </c>
      <c r="L129" s="13">
        <f t="shared" si="5"/>
        <v>114.04774347466673</v>
      </c>
    </row>
    <row r="130" spans="1:12" x14ac:dyDescent="0.25">
      <c r="A130" s="24">
        <v>126</v>
      </c>
      <c r="B130" s="9" t="s">
        <v>5</v>
      </c>
      <c r="C130" s="9" t="s">
        <v>6</v>
      </c>
      <c r="D130" s="9" t="s">
        <v>197</v>
      </c>
      <c r="E130" s="9" t="s">
        <v>198</v>
      </c>
      <c r="F130" s="10">
        <v>10</v>
      </c>
      <c r="G130" s="11">
        <v>110.9511367737279</v>
      </c>
      <c r="H130" s="11">
        <v>112.03090165003384</v>
      </c>
      <c r="I130" s="11">
        <v>113.12141072499998</v>
      </c>
      <c r="J130" s="11">
        <v>104.36727509480914</v>
      </c>
      <c r="K130" s="12">
        <f t="shared" si="3"/>
        <v>111.49101921188087</v>
      </c>
      <c r="L130" s="13">
        <f t="shared" si="5"/>
        <v>108.74434290990456</v>
      </c>
    </row>
    <row r="131" spans="1:12" x14ac:dyDescent="0.25">
      <c r="A131" s="24">
        <v>127</v>
      </c>
      <c r="B131" s="9" t="s">
        <v>9</v>
      </c>
      <c r="C131" s="9" t="s">
        <v>6</v>
      </c>
      <c r="D131" s="9" t="s">
        <v>199</v>
      </c>
      <c r="E131" s="9" t="s">
        <v>198</v>
      </c>
      <c r="F131" s="10">
        <v>10</v>
      </c>
      <c r="G131" s="11">
        <v>99.652784794899546</v>
      </c>
      <c r="H131" s="11">
        <v>98.703323045203589</v>
      </c>
      <c r="I131" s="11">
        <v>101.14415436712983</v>
      </c>
      <c r="J131" s="11">
        <v>108.69050188740832</v>
      </c>
      <c r="K131" s="12">
        <f t="shared" si="3"/>
        <v>99.178053920051568</v>
      </c>
      <c r="L131" s="13">
        <f t="shared" si="5"/>
        <v>104.91732812726907</v>
      </c>
    </row>
    <row r="132" spans="1:12" x14ac:dyDescent="0.25">
      <c r="A132" s="24">
        <v>128</v>
      </c>
      <c r="B132" s="9" t="s">
        <v>5</v>
      </c>
      <c r="C132" s="9" t="s">
        <v>6</v>
      </c>
      <c r="D132" s="9" t="s">
        <v>200</v>
      </c>
      <c r="E132" s="9" t="s">
        <v>201</v>
      </c>
      <c r="F132" s="10">
        <v>10</v>
      </c>
      <c r="G132" s="11">
        <v>104.26724407554433</v>
      </c>
      <c r="H132" s="11">
        <v>99.990684791991399</v>
      </c>
      <c r="I132" s="11">
        <v>140.65384453010162</v>
      </c>
      <c r="J132" s="11">
        <v>108.59924644059885</v>
      </c>
      <c r="K132" s="12">
        <f t="shared" si="3"/>
        <v>102.12896443376786</v>
      </c>
      <c r="L132" s="13">
        <f t="shared" si="5"/>
        <v>124.62654548535023</v>
      </c>
    </row>
    <row r="133" spans="1:12" x14ac:dyDescent="0.25">
      <c r="A133" s="24">
        <v>129</v>
      </c>
      <c r="B133" s="9" t="s">
        <v>9</v>
      </c>
      <c r="C133" s="9" t="s">
        <v>6</v>
      </c>
      <c r="D133" s="9" t="s">
        <v>202</v>
      </c>
      <c r="E133" s="9" t="s">
        <v>201</v>
      </c>
      <c r="F133" s="10">
        <v>10</v>
      </c>
      <c r="G133" s="11">
        <v>102.43695416817033</v>
      </c>
      <c r="H133" s="11">
        <v>103.58014494463661</v>
      </c>
      <c r="I133" s="11">
        <v>104.88998540302865</v>
      </c>
      <c r="J133" s="11">
        <v>97.935521007179346</v>
      </c>
      <c r="K133" s="12">
        <f t="shared" ref="K133:K196" si="6">AVERAGE(G133:H133)</f>
        <v>103.00854955640347</v>
      </c>
      <c r="L133" s="13">
        <f t="shared" si="5"/>
        <v>101.412753205104</v>
      </c>
    </row>
    <row r="134" spans="1:12" x14ac:dyDescent="0.25">
      <c r="A134" s="24">
        <v>130</v>
      </c>
      <c r="B134" s="9" t="s">
        <v>5</v>
      </c>
      <c r="C134" s="9" t="s">
        <v>6</v>
      </c>
      <c r="D134" s="9" t="s">
        <v>203</v>
      </c>
      <c r="E134" s="9" t="s">
        <v>191</v>
      </c>
      <c r="F134" s="10">
        <v>1</v>
      </c>
      <c r="G134" s="11">
        <v>96.832238662336096</v>
      </c>
      <c r="H134" s="11">
        <v>105.7692188266564</v>
      </c>
      <c r="I134" s="11">
        <v>94.242575821735286</v>
      </c>
      <c r="J134" s="11">
        <v>98.251405246135235</v>
      </c>
      <c r="K134" s="12">
        <f t="shared" si="6"/>
        <v>101.30072874449624</v>
      </c>
      <c r="L134" s="13">
        <f t="shared" si="5"/>
        <v>96.246990533935261</v>
      </c>
    </row>
    <row r="135" spans="1:12" x14ac:dyDescent="0.25">
      <c r="A135" s="24">
        <v>131</v>
      </c>
      <c r="B135" s="9" t="s">
        <v>9</v>
      </c>
      <c r="C135" s="9" t="s">
        <v>6</v>
      </c>
      <c r="D135" s="9" t="s">
        <v>204</v>
      </c>
      <c r="E135" s="9" t="s">
        <v>191</v>
      </c>
      <c r="F135" s="10">
        <v>1</v>
      </c>
      <c r="G135" s="11">
        <v>111.09664381089858</v>
      </c>
      <c r="H135" s="11">
        <v>105.27489178833362</v>
      </c>
      <c r="I135" s="11">
        <v>118.5607335074053</v>
      </c>
      <c r="J135" s="11">
        <v>107.74899136407589</v>
      </c>
      <c r="K135" s="12">
        <f t="shared" si="6"/>
        <v>108.1857677996161</v>
      </c>
      <c r="L135" s="13">
        <f t="shared" si="5"/>
        <v>113.1548624357406</v>
      </c>
    </row>
    <row r="136" spans="1:12" x14ac:dyDescent="0.25">
      <c r="A136" s="24">
        <v>132</v>
      </c>
      <c r="B136" s="9" t="s">
        <v>5</v>
      </c>
      <c r="C136" s="9" t="s">
        <v>6</v>
      </c>
      <c r="D136" s="9" t="s">
        <v>205</v>
      </c>
      <c r="E136" s="9" t="s">
        <v>206</v>
      </c>
      <c r="F136" s="10">
        <v>1</v>
      </c>
      <c r="G136" s="11">
        <v>103.57069649945868</v>
      </c>
      <c r="H136" s="11">
        <v>96.236655964527685</v>
      </c>
      <c r="I136" s="11">
        <v>91.360281653743456</v>
      </c>
      <c r="J136" s="11">
        <v>92.034627932239317</v>
      </c>
      <c r="K136" s="12">
        <f t="shared" si="6"/>
        <v>99.903676231993188</v>
      </c>
      <c r="L136" s="13">
        <f t="shared" ref="L136:L167" si="7">AVERAGE(I136:J136)</f>
        <v>91.69745479299138</v>
      </c>
    </row>
    <row r="137" spans="1:12" x14ac:dyDescent="0.25">
      <c r="A137" s="24">
        <v>133</v>
      </c>
      <c r="B137" s="9" t="s">
        <v>5</v>
      </c>
      <c r="C137" s="9" t="s">
        <v>6</v>
      </c>
      <c r="D137" s="9" t="s">
        <v>207</v>
      </c>
      <c r="E137" s="9" t="s">
        <v>208</v>
      </c>
      <c r="F137" s="10">
        <v>1</v>
      </c>
      <c r="G137" s="11">
        <v>97.861566221580659</v>
      </c>
      <c r="H137" s="11">
        <v>106.20517056145864</v>
      </c>
      <c r="I137" s="11">
        <v>97.824334852731781</v>
      </c>
      <c r="J137" s="11">
        <v>89.18903741297828</v>
      </c>
      <c r="K137" s="12">
        <f t="shared" si="6"/>
        <v>102.03336839151964</v>
      </c>
      <c r="L137" s="13">
        <f t="shared" si="7"/>
        <v>93.506686132855037</v>
      </c>
    </row>
    <row r="138" spans="1:12" x14ac:dyDescent="0.25">
      <c r="A138" s="24">
        <v>134</v>
      </c>
      <c r="B138" s="9" t="s">
        <v>5</v>
      </c>
      <c r="C138" s="9" t="s">
        <v>6</v>
      </c>
      <c r="D138" s="9" t="s">
        <v>209</v>
      </c>
      <c r="E138" s="9" t="s">
        <v>208</v>
      </c>
      <c r="F138" s="10">
        <v>1</v>
      </c>
      <c r="G138" s="11">
        <v>108.52130398171538</v>
      </c>
      <c r="H138" s="11">
        <v>96.544057828811319</v>
      </c>
      <c r="I138" s="11">
        <v>101.17869584184609</v>
      </c>
      <c r="J138" s="11">
        <v>95.946327757976519</v>
      </c>
      <c r="K138" s="12">
        <f t="shared" si="6"/>
        <v>102.53268090526335</v>
      </c>
      <c r="L138" s="13">
        <f t="shared" si="7"/>
        <v>98.562511799911306</v>
      </c>
    </row>
    <row r="139" spans="1:12" x14ac:dyDescent="0.25">
      <c r="A139" s="24">
        <v>135</v>
      </c>
      <c r="B139" s="9" t="s">
        <v>5</v>
      </c>
      <c r="C139" s="9" t="s">
        <v>6</v>
      </c>
      <c r="D139" s="9" t="s">
        <v>210</v>
      </c>
      <c r="E139" s="9" t="s">
        <v>211</v>
      </c>
      <c r="F139" s="10">
        <v>10</v>
      </c>
      <c r="G139" s="11">
        <v>99.74440033682184</v>
      </c>
      <c r="H139" s="11">
        <v>97.637663249020349</v>
      </c>
      <c r="I139" s="11">
        <v>96.912823714385496</v>
      </c>
      <c r="J139" s="11">
        <v>108.76596312227001</v>
      </c>
      <c r="K139" s="12">
        <f t="shared" si="6"/>
        <v>98.691031792921095</v>
      </c>
      <c r="L139" s="13">
        <f t="shared" si="7"/>
        <v>102.83939341832775</v>
      </c>
    </row>
    <row r="140" spans="1:12" x14ac:dyDescent="0.25">
      <c r="A140" s="24">
        <v>136</v>
      </c>
      <c r="B140" s="9" t="s">
        <v>9</v>
      </c>
      <c r="C140" s="9" t="s">
        <v>6</v>
      </c>
      <c r="D140" s="9" t="s">
        <v>212</v>
      </c>
      <c r="E140" s="9" t="s">
        <v>211</v>
      </c>
      <c r="F140" s="10">
        <v>10</v>
      </c>
      <c r="G140" s="11">
        <v>54.183182966438103</v>
      </c>
      <c r="H140" s="11">
        <v>52.341532786427123</v>
      </c>
      <c r="I140" s="11">
        <v>57.023177329534626</v>
      </c>
      <c r="J140" s="11">
        <v>57.154865757973006</v>
      </c>
      <c r="K140" s="12">
        <f t="shared" si="6"/>
        <v>53.262357876432617</v>
      </c>
      <c r="L140" s="13">
        <f t="shared" si="7"/>
        <v>57.089021543753816</v>
      </c>
    </row>
    <row r="141" spans="1:12" x14ac:dyDescent="0.25">
      <c r="A141" s="24">
        <v>137</v>
      </c>
      <c r="B141" s="9" t="s">
        <v>5</v>
      </c>
      <c r="C141" s="9" t="s">
        <v>6</v>
      </c>
      <c r="D141" s="9" t="s">
        <v>213</v>
      </c>
      <c r="E141" s="9" t="s">
        <v>61</v>
      </c>
      <c r="F141" s="10">
        <v>1</v>
      </c>
      <c r="G141" s="11">
        <v>98.229375676651017</v>
      </c>
      <c r="H141" s="11">
        <v>101.91769082203605</v>
      </c>
      <c r="I141" s="11">
        <v>154.16723702743744</v>
      </c>
      <c r="J141" s="11">
        <v>100.30289788690993</v>
      </c>
      <c r="K141" s="12">
        <f t="shared" si="6"/>
        <v>100.07353324934354</v>
      </c>
      <c r="L141" s="13">
        <f t="shared" si="7"/>
        <v>127.23506745717368</v>
      </c>
    </row>
    <row r="142" spans="1:12" x14ac:dyDescent="0.25">
      <c r="A142" s="24">
        <v>138</v>
      </c>
      <c r="B142" s="9" t="s">
        <v>9</v>
      </c>
      <c r="C142" s="9" t="s">
        <v>6</v>
      </c>
      <c r="D142" s="9" t="s">
        <v>214</v>
      </c>
      <c r="E142" s="9" t="s">
        <v>61</v>
      </c>
      <c r="F142" s="10">
        <v>1</v>
      </c>
      <c r="G142" s="11">
        <v>87.769036448935395</v>
      </c>
      <c r="H142" s="11">
        <v>99.122507405590369</v>
      </c>
      <c r="I142" s="11">
        <v>95.008245177946165</v>
      </c>
      <c r="J142" s="11">
        <v>94.426573586110919</v>
      </c>
      <c r="K142" s="12">
        <f t="shared" si="6"/>
        <v>93.445771927262882</v>
      </c>
      <c r="L142" s="13">
        <f t="shared" si="7"/>
        <v>94.717409382028535</v>
      </c>
    </row>
    <row r="143" spans="1:12" x14ac:dyDescent="0.25">
      <c r="A143" s="24">
        <v>139</v>
      </c>
      <c r="B143" s="9" t="s">
        <v>5</v>
      </c>
      <c r="C143" s="9" t="s">
        <v>6</v>
      </c>
      <c r="D143" s="9" t="s">
        <v>215</v>
      </c>
      <c r="E143" s="9" t="s">
        <v>216</v>
      </c>
      <c r="F143" s="10">
        <v>10</v>
      </c>
      <c r="G143" s="11">
        <v>102.06914471309996</v>
      </c>
      <c r="H143" s="11">
        <v>112.39854185943972</v>
      </c>
      <c r="I143" s="11">
        <v>97.238089267963801</v>
      </c>
      <c r="J143" s="11">
        <v>114.16319632731924</v>
      </c>
      <c r="K143" s="12">
        <f t="shared" si="6"/>
        <v>107.23384328626983</v>
      </c>
      <c r="L143" s="13">
        <f t="shared" si="7"/>
        <v>105.70064279764152</v>
      </c>
    </row>
    <row r="144" spans="1:12" x14ac:dyDescent="0.25">
      <c r="A144" s="24">
        <v>140</v>
      </c>
      <c r="B144" s="9" t="s">
        <v>5</v>
      </c>
      <c r="C144" s="9" t="s">
        <v>6</v>
      </c>
      <c r="D144" s="9" t="s">
        <v>217</v>
      </c>
      <c r="E144" s="9" t="s">
        <v>218</v>
      </c>
      <c r="F144" s="10">
        <v>10</v>
      </c>
      <c r="G144" s="11">
        <v>99.691182485264036</v>
      </c>
      <c r="H144" s="11">
        <v>96.629136728623152</v>
      </c>
      <c r="I144" s="11">
        <v>100.69703416663573</v>
      </c>
      <c r="J144" s="11">
        <v>99.684291252287963</v>
      </c>
      <c r="K144" s="12">
        <f t="shared" si="6"/>
        <v>98.160159606943594</v>
      </c>
      <c r="L144" s="13">
        <f t="shared" si="7"/>
        <v>100.19066270946185</v>
      </c>
    </row>
    <row r="145" spans="1:12" x14ac:dyDescent="0.25">
      <c r="A145" s="24">
        <v>141</v>
      </c>
      <c r="B145" s="9" t="s">
        <v>9</v>
      </c>
      <c r="C145" s="9" t="s">
        <v>6</v>
      </c>
      <c r="D145" s="9" t="s">
        <v>219</v>
      </c>
      <c r="E145" s="9" t="s">
        <v>218</v>
      </c>
      <c r="F145" s="10">
        <v>10</v>
      </c>
      <c r="G145" s="11">
        <v>96.134343798869239</v>
      </c>
      <c r="H145" s="11">
        <v>94.351257863588089</v>
      </c>
      <c r="I145" s="11">
        <v>85.673411635871446</v>
      </c>
      <c r="J145" s="11">
        <v>93.212174178569356</v>
      </c>
      <c r="K145" s="12">
        <f t="shared" si="6"/>
        <v>95.242800831228664</v>
      </c>
      <c r="L145" s="13">
        <f t="shared" si="7"/>
        <v>89.442792907220394</v>
      </c>
    </row>
    <row r="146" spans="1:12" x14ac:dyDescent="0.25">
      <c r="A146" s="24">
        <v>142</v>
      </c>
      <c r="B146" s="9" t="s">
        <v>5</v>
      </c>
      <c r="C146" s="9" t="s">
        <v>6</v>
      </c>
      <c r="D146" s="9" t="s">
        <v>220</v>
      </c>
      <c r="E146" s="9" t="s">
        <v>221</v>
      </c>
      <c r="F146" s="10">
        <v>10</v>
      </c>
      <c r="G146" s="11">
        <v>103.62660892577888</v>
      </c>
      <c r="H146" s="11">
        <v>94.994628230048377</v>
      </c>
      <c r="I146" s="11">
        <v>106.22079166501422</v>
      </c>
      <c r="J146" s="11">
        <v>83.940971765213774</v>
      </c>
      <c r="K146" s="12">
        <f t="shared" si="6"/>
        <v>99.31061857791363</v>
      </c>
      <c r="L146" s="13">
        <f t="shared" si="7"/>
        <v>95.080881715114003</v>
      </c>
    </row>
    <row r="147" spans="1:12" x14ac:dyDescent="0.25">
      <c r="A147" s="24">
        <v>143</v>
      </c>
      <c r="B147" s="9" t="s">
        <v>9</v>
      </c>
      <c r="C147" s="9" t="s">
        <v>6</v>
      </c>
      <c r="D147" s="9" t="s">
        <v>222</v>
      </c>
      <c r="E147" s="9" t="s">
        <v>223</v>
      </c>
      <c r="F147" s="10">
        <v>10</v>
      </c>
      <c r="G147" s="11">
        <v>106.38113797666304</v>
      </c>
      <c r="H147" s="11">
        <v>94.848689971247055</v>
      </c>
      <c r="I147" s="11">
        <v>111.61309966238906</v>
      </c>
      <c r="J147" s="11">
        <v>100.44504579444009</v>
      </c>
      <c r="K147" s="12">
        <f t="shared" si="6"/>
        <v>100.61491397395505</v>
      </c>
      <c r="L147" s="13">
        <f t="shared" si="7"/>
        <v>106.02907272841458</v>
      </c>
    </row>
    <row r="148" spans="1:12" x14ac:dyDescent="0.25">
      <c r="A148" s="24">
        <v>144</v>
      </c>
      <c r="B148" s="9" t="s">
        <v>5</v>
      </c>
      <c r="C148" s="9" t="s">
        <v>6</v>
      </c>
      <c r="D148" s="9" t="s">
        <v>224</v>
      </c>
      <c r="E148" s="9" t="s">
        <v>221</v>
      </c>
      <c r="F148" s="10">
        <v>10</v>
      </c>
      <c r="G148" s="11">
        <v>104.69904968122216</v>
      </c>
      <c r="H148" s="11">
        <v>89.865053686648821</v>
      </c>
      <c r="I148" s="11">
        <v>102.37709311741925</v>
      </c>
      <c r="J148" s="11">
        <v>108.27371018323039</v>
      </c>
      <c r="K148" s="12">
        <f t="shared" si="6"/>
        <v>97.282051683935492</v>
      </c>
      <c r="L148" s="13">
        <f t="shared" si="7"/>
        <v>105.32540165032482</v>
      </c>
    </row>
    <row r="149" spans="1:12" x14ac:dyDescent="0.25">
      <c r="A149" s="24">
        <v>145</v>
      </c>
      <c r="B149" s="9" t="s">
        <v>225</v>
      </c>
      <c r="C149" s="9" t="s">
        <v>226</v>
      </c>
      <c r="D149" s="9" t="s">
        <v>227</v>
      </c>
      <c r="E149" s="9" t="s">
        <v>228</v>
      </c>
      <c r="F149" s="10">
        <v>10</v>
      </c>
      <c r="G149" s="11">
        <v>107.24205461325633</v>
      </c>
      <c r="H149" s="11">
        <v>91.848571978612284</v>
      </c>
      <c r="I149" s="11">
        <v>104.74510310630203</v>
      </c>
      <c r="J149" s="11">
        <v>103.42225474659941</v>
      </c>
      <c r="K149" s="12">
        <f t="shared" si="6"/>
        <v>99.545313295934307</v>
      </c>
      <c r="L149" s="13">
        <f t="shared" si="7"/>
        <v>104.08367892645072</v>
      </c>
    </row>
    <row r="150" spans="1:12" x14ac:dyDescent="0.25">
      <c r="A150" s="24">
        <v>146</v>
      </c>
      <c r="B150" s="9" t="s">
        <v>225</v>
      </c>
      <c r="C150" s="9" t="s">
        <v>226</v>
      </c>
      <c r="D150" s="9" t="s">
        <v>229</v>
      </c>
      <c r="E150" s="9" t="s">
        <v>230</v>
      </c>
      <c r="F150" s="10">
        <v>10</v>
      </c>
      <c r="G150" s="11">
        <v>95.109058101768312</v>
      </c>
      <c r="H150" s="11">
        <v>95.264148248430388</v>
      </c>
      <c r="I150" s="11">
        <v>97.192993453750873</v>
      </c>
      <c r="J150" s="11">
        <v>98.528681411440971</v>
      </c>
      <c r="K150" s="12">
        <f t="shared" si="6"/>
        <v>95.18660317509935</v>
      </c>
      <c r="L150" s="13">
        <f t="shared" si="7"/>
        <v>97.860837432595929</v>
      </c>
    </row>
    <row r="151" spans="1:12" x14ac:dyDescent="0.25">
      <c r="A151" s="24">
        <v>147</v>
      </c>
      <c r="B151" s="9" t="s">
        <v>5</v>
      </c>
      <c r="C151" s="9" t="s">
        <v>6</v>
      </c>
      <c r="D151" s="9" t="s">
        <v>231</v>
      </c>
      <c r="E151" s="9" t="s">
        <v>232</v>
      </c>
      <c r="F151" s="10">
        <v>10</v>
      </c>
      <c r="G151" s="11">
        <v>87.577047997112956</v>
      </c>
      <c r="H151" s="11">
        <v>90.083650567917189</v>
      </c>
      <c r="I151" s="11">
        <v>103.17058755048491</v>
      </c>
      <c r="J151" s="11">
        <v>103.97768453343019</v>
      </c>
      <c r="K151" s="12">
        <f t="shared" si="6"/>
        <v>88.830349282515073</v>
      </c>
      <c r="L151" s="13">
        <f t="shared" si="7"/>
        <v>103.57413604195756</v>
      </c>
    </row>
    <row r="152" spans="1:12" x14ac:dyDescent="0.25">
      <c r="A152" s="24">
        <v>148</v>
      </c>
      <c r="B152" s="9" t="s">
        <v>5</v>
      </c>
      <c r="C152" s="9" t="s">
        <v>6</v>
      </c>
      <c r="D152" s="9" t="s">
        <v>233</v>
      </c>
      <c r="E152" s="9" t="s">
        <v>232</v>
      </c>
      <c r="F152" s="10">
        <v>10</v>
      </c>
      <c r="G152" s="11">
        <v>91.175652592325278</v>
      </c>
      <c r="H152" s="11">
        <v>95.965893918411197</v>
      </c>
      <c r="I152" s="11">
        <v>84.981622656137063</v>
      </c>
      <c r="J152" s="11">
        <v>96.916794336546573</v>
      </c>
      <c r="K152" s="12">
        <f t="shared" si="6"/>
        <v>93.570773255368238</v>
      </c>
      <c r="L152" s="13">
        <f t="shared" si="7"/>
        <v>90.949208496341811</v>
      </c>
    </row>
    <row r="153" spans="1:12" x14ac:dyDescent="0.25">
      <c r="A153" s="24">
        <v>149</v>
      </c>
      <c r="B153" s="9" t="s">
        <v>9</v>
      </c>
      <c r="C153" s="9" t="s">
        <v>6</v>
      </c>
      <c r="D153" s="9" t="s">
        <v>234</v>
      </c>
      <c r="E153" s="9" t="s">
        <v>223</v>
      </c>
      <c r="F153" s="10">
        <v>10</v>
      </c>
      <c r="G153" s="11">
        <v>99.094334175387942</v>
      </c>
      <c r="H153" s="11">
        <v>105.94310270948351</v>
      </c>
      <c r="I153" s="11">
        <v>110.29764516694405</v>
      </c>
      <c r="J153" s="11">
        <v>96.499125176149334</v>
      </c>
      <c r="K153" s="12">
        <f t="shared" si="6"/>
        <v>102.51871844243573</v>
      </c>
      <c r="L153" s="13">
        <f t="shared" si="7"/>
        <v>103.39838517154669</v>
      </c>
    </row>
    <row r="154" spans="1:12" x14ac:dyDescent="0.25">
      <c r="A154" s="24">
        <v>150</v>
      </c>
      <c r="B154" s="9" t="s">
        <v>5</v>
      </c>
      <c r="C154" s="9" t="s">
        <v>6</v>
      </c>
      <c r="D154" s="9" t="s">
        <v>235</v>
      </c>
      <c r="E154" s="9" t="s">
        <v>221</v>
      </c>
      <c r="F154" s="10">
        <v>10</v>
      </c>
      <c r="G154" s="11">
        <v>91.695031877781787</v>
      </c>
      <c r="H154" s="11">
        <v>99.837294366783212</v>
      </c>
      <c r="I154" s="11">
        <v>95.512934502967369</v>
      </c>
      <c r="J154" s="11">
        <v>100.72583178462311</v>
      </c>
      <c r="K154" s="12">
        <f t="shared" si="6"/>
        <v>95.766163122282506</v>
      </c>
      <c r="L154" s="13">
        <f t="shared" si="7"/>
        <v>98.119383143795233</v>
      </c>
    </row>
    <row r="155" spans="1:12" x14ac:dyDescent="0.25">
      <c r="A155" s="24">
        <v>151</v>
      </c>
      <c r="B155" s="9" t="s">
        <v>5</v>
      </c>
      <c r="C155" s="9" t="s">
        <v>6</v>
      </c>
      <c r="D155" s="9" t="s">
        <v>236</v>
      </c>
      <c r="E155" s="9" t="s">
        <v>237</v>
      </c>
      <c r="F155" s="10">
        <v>10</v>
      </c>
      <c r="G155" s="11">
        <v>96.492048598580524</v>
      </c>
      <c r="H155" s="11">
        <v>104.8594335111503</v>
      </c>
      <c r="I155" s="11">
        <v>99.673263235461548</v>
      </c>
      <c r="J155" s="11">
        <v>108.26405816481785</v>
      </c>
      <c r="K155" s="12">
        <f t="shared" si="6"/>
        <v>100.67574105486541</v>
      </c>
      <c r="L155" s="13">
        <f t="shared" si="7"/>
        <v>103.96866070013971</v>
      </c>
    </row>
    <row r="156" spans="1:12" x14ac:dyDescent="0.25">
      <c r="A156" s="24">
        <v>152</v>
      </c>
      <c r="B156" s="9" t="s">
        <v>9</v>
      </c>
      <c r="C156" s="9" t="s">
        <v>6</v>
      </c>
      <c r="D156" s="9" t="s">
        <v>238</v>
      </c>
      <c r="E156" s="9" t="s">
        <v>237</v>
      </c>
      <c r="F156" s="10">
        <v>10</v>
      </c>
      <c r="G156" s="11">
        <v>96.940021652832911</v>
      </c>
      <c r="H156" s="11">
        <v>100.48004371937624</v>
      </c>
      <c r="I156" s="11">
        <v>88.805172010147515</v>
      </c>
      <c r="J156" s="11">
        <v>92.720798695749068</v>
      </c>
      <c r="K156" s="12">
        <f t="shared" si="6"/>
        <v>98.710032686104569</v>
      </c>
      <c r="L156" s="13">
        <f t="shared" si="7"/>
        <v>90.762985352948292</v>
      </c>
    </row>
    <row r="157" spans="1:12" x14ac:dyDescent="0.25">
      <c r="A157" s="24">
        <v>153</v>
      </c>
      <c r="B157" s="9" t="s">
        <v>5</v>
      </c>
      <c r="C157" s="9" t="s">
        <v>6</v>
      </c>
      <c r="D157" s="9" t="s">
        <v>239</v>
      </c>
      <c r="E157" s="9" t="s">
        <v>240</v>
      </c>
      <c r="F157" s="10">
        <v>10</v>
      </c>
      <c r="G157" s="11">
        <v>106.93285215926861</v>
      </c>
      <c r="H157" s="11">
        <v>105.57732554167936</v>
      </c>
      <c r="I157" s="11">
        <v>94.931486345243314</v>
      </c>
      <c r="J157" s="11">
        <v>99.493005796475785</v>
      </c>
      <c r="K157" s="12">
        <f t="shared" si="6"/>
        <v>106.25508885047398</v>
      </c>
      <c r="L157" s="13">
        <f t="shared" si="7"/>
        <v>97.21224607085955</v>
      </c>
    </row>
    <row r="158" spans="1:12" x14ac:dyDescent="0.25">
      <c r="A158" s="24">
        <v>154</v>
      </c>
      <c r="B158" s="9" t="s">
        <v>5</v>
      </c>
      <c r="C158" s="9" t="s">
        <v>6</v>
      </c>
      <c r="D158" s="9" t="s">
        <v>241</v>
      </c>
      <c r="E158" s="9" t="s">
        <v>242</v>
      </c>
      <c r="F158" s="10">
        <v>10</v>
      </c>
      <c r="G158" s="11">
        <v>106.92746300974376</v>
      </c>
      <c r="H158" s="11">
        <v>103.08147080924317</v>
      </c>
      <c r="I158" s="11">
        <v>131.88606686461918</v>
      </c>
      <c r="J158" s="11">
        <v>107.30763088575695</v>
      </c>
      <c r="K158" s="12">
        <f t="shared" si="6"/>
        <v>105.00446690949346</v>
      </c>
      <c r="L158" s="13">
        <f t="shared" si="7"/>
        <v>119.59684887518807</v>
      </c>
    </row>
    <row r="159" spans="1:12" x14ac:dyDescent="0.25">
      <c r="A159" s="24">
        <v>155</v>
      </c>
      <c r="B159" s="9" t="s">
        <v>9</v>
      </c>
      <c r="C159" s="9" t="s">
        <v>6</v>
      </c>
      <c r="D159" s="9" t="s">
        <v>243</v>
      </c>
      <c r="E159" s="9" t="s">
        <v>242</v>
      </c>
      <c r="F159" s="10">
        <v>10</v>
      </c>
      <c r="G159" s="11">
        <v>104.32046192710212</v>
      </c>
      <c r="H159" s="11">
        <v>102.43126929024325</v>
      </c>
      <c r="I159" s="11">
        <v>105.58657180980696</v>
      </c>
      <c r="J159" s="11">
        <v>105.30088851216767</v>
      </c>
      <c r="K159" s="12">
        <f t="shared" si="6"/>
        <v>103.37586560867268</v>
      </c>
      <c r="L159" s="13">
        <f t="shared" si="7"/>
        <v>105.44373016098731</v>
      </c>
    </row>
    <row r="160" spans="1:12" x14ac:dyDescent="0.25">
      <c r="A160" s="24">
        <v>156</v>
      </c>
      <c r="B160" s="9" t="s">
        <v>5</v>
      </c>
      <c r="C160" s="9" t="s">
        <v>6</v>
      </c>
      <c r="D160" s="9" t="s">
        <v>244</v>
      </c>
      <c r="E160" s="9" t="s">
        <v>242</v>
      </c>
      <c r="F160" s="10">
        <v>10</v>
      </c>
      <c r="G160" s="11">
        <v>104.01462769156741</v>
      </c>
      <c r="H160" s="11">
        <v>102.92373328696429</v>
      </c>
      <c r="I160" s="11">
        <v>107.81449692900702</v>
      </c>
      <c r="J160" s="11">
        <v>109.23540219960725</v>
      </c>
      <c r="K160" s="12">
        <f t="shared" si="6"/>
        <v>103.46918048926585</v>
      </c>
      <c r="L160" s="13">
        <f t="shared" si="7"/>
        <v>108.52494956430714</v>
      </c>
    </row>
    <row r="161" spans="1:12" x14ac:dyDescent="0.25">
      <c r="A161" s="24">
        <v>157</v>
      </c>
      <c r="B161" s="9" t="s">
        <v>5</v>
      </c>
      <c r="C161" s="9" t="s">
        <v>6</v>
      </c>
      <c r="D161" s="9" t="s">
        <v>245</v>
      </c>
      <c r="E161" s="9" t="s">
        <v>246</v>
      </c>
      <c r="F161" s="10">
        <v>10</v>
      </c>
      <c r="G161" s="11">
        <v>111.43750751834476</v>
      </c>
      <c r="H161" s="11">
        <v>90.61958553534501</v>
      </c>
      <c r="I161" s="11">
        <v>108.61278878911662</v>
      </c>
      <c r="J161" s="11">
        <v>103.67232976910617</v>
      </c>
      <c r="K161" s="12">
        <f t="shared" si="6"/>
        <v>101.02854652684488</v>
      </c>
      <c r="L161" s="13">
        <f t="shared" si="7"/>
        <v>106.1425592791114</v>
      </c>
    </row>
    <row r="162" spans="1:12" x14ac:dyDescent="0.25">
      <c r="A162" s="24">
        <v>158</v>
      </c>
      <c r="B162" s="9" t="s">
        <v>9</v>
      </c>
      <c r="C162" s="9" t="s">
        <v>6</v>
      </c>
      <c r="D162" s="9" t="s">
        <v>247</v>
      </c>
      <c r="E162" s="9" t="s">
        <v>246</v>
      </c>
      <c r="F162" s="10">
        <v>10</v>
      </c>
      <c r="G162" s="11">
        <v>102.52385420425838</v>
      </c>
      <c r="H162" s="11">
        <v>104.50297155135475</v>
      </c>
      <c r="I162" s="11">
        <v>101.40897233995463</v>
      </c>
      <c r="J162" s="11">
        <v>112.38371511453435</v>
      </c>
      <c r="K162" s="12">
        <f t="shared" si="6"/>
        <v>103.51341287780656</v>
      </c>
      <c r="L162" s="13">
        <f t="shared" si="7"/>
        <v>106.8963437272445</v>
      </c>
    </row>
    <row r="163" spans="1:12" x14ac:dyDescent="0.25">
      <c r="A163" s="24">
        <v>159</v>
      </c>
      <c r="B163" s="9" t="s">
        <v>5</v>
      </c>
      <c r="C163" s="9" t="s">
        <v>6</v>
      </c>
      <c r="D163" s="9" t="s">
        <v>248</v>
      </c>
      <c r="E163" s="9" t="s">
        <v>249</v>
      </c>
      <c r="F163" s="10">
        <v>10</v>
      </c>
      <c r="G163" s="11">
        <v>95.395356670275461</v>
      </c>
      <c r="H163" s="11">
        <v>92.178330342116539</v>
      </c>
      <c r="I163" s="11">
        <v>108.27121198358896</v>
      </c>
      <c r="J163" s="11">
        <v>93.546484998131021</v>
      </c>
      <c r="K163" s="12">
        <f t="shared" si="6"/>
        <v>93.786843506195993</v>
      </c>
      <c r="L163" s="13">
        <f t="shared" si="7"/>
        <v>100.90884849085998</v>
      </c>
    </row>
    <row r="164" spans="1:12" x14ac:dyDescent="0.25">
      <c r="A164" s="24">
        <v>160</v>
      </c>
      <c r="B164" s="9" t="s">
        <v>9</v>
      </c>
      <c r="C164" s="9" t="s">
        <v>6</v>
      </c>
      <c r="D164" s="9" t="s">
        <v>250</v>
      </c>
      <c r="E164" s="9" t="s">
        <v>249</v>
      </c>
      <c r="F164" s="10">
        <v>10</v>
      </c>
      <c r="G164" s="11">
        <v>102.34129676410441</v>
      </c>
      <c r="H164" s="11">
        <v>102.12324641209239</v>
      </c>
      <c r="I164" s="11">
        <v>107.17164170512071</v>
      </c>
      <c r="J164" s="11">
        <v>101.00661777480613</v>
      </c>
      <c r="K164" s="12">
        <f t="shared" si="6"/>
        <v>102.2322715880984</v>
      </c>
      <c r="L164" s="13">
        <f t="shared" si="7"/>
        <v>104.08912973996343</v>
      </c>
    </row>
    <row r="165" spans="1:12" x14ac:dyDescent="0.25">
      <c r="A165" s="24">
        <v>161</v>
      </c>
      <c r="B165" s="9" t="s">
        <v>5</v>
      </c>
      <c r="C165" s="9" t="s">
        <v>6</v>
      </c>
      <c r="D165" s="9" t="s">
        <v>251</v>
      </c>
      <c r="E165" s="9" t="s">
        <v>252</v>
      </c>
      <c r="F165" s="10">
        <v>10</v>
      </c>
      <c r="G165" s="11">
        <v>82.46611331649224</v>
      </c>
      <c r="H165" s="11">
        <v>80.43123202941122</v>
      </c>
      <c r="I165" s="11">
        <v>81.87001147544548</v>
      </c>
      <c r="J165" s="11">
        <v>88.239629783671944</v>
      </c>
      <c r="K165" s="12">
        <f t="shared" si="6"/>
        <v>81.44867267295173</v>
      </c>
      <c r="L165" s="13">
        <f t="shared" si="7"/>
        <v>85.054820629558719</v>
      </c>
    </row>
    <row r="166" spans="1:12" x14ac:dyDescent="0.25">
      <c r="A166" s="24">
        <v>162</v>
      </c>
      <c r="B166" s="9" t="s">
        <v>9</v>
      </c>
      <c r="C166" s="9" t="s">
        <v>6</v>
      </c>
      <c r="D166" s="9" t="s">
        <v>253</v>
      </c>
      <c r="E166" s="9" t="s">
        <v>252</v>
      </c>
      <c r="F166" s="10">
        <v>10</v>
      </c>
      <c r="G166" s="11">
        <v>93.659376879586191</v>
      </c>
      <c r="H166" s="11">
        <v>109.17672191620038</v>
      </c>
      <c r="I166" s="11">
        <v>90.847916445451972</v>
      </c>
      <c r="J166" s="11">
        <v>97.115976898332661</v>
      </c>
      <c r="K166" s="12">
        <f t="shared" si="6"/>
        <v>101.41804939789328</v>
      </c>
      <c r="L166" s="13">
        <f t="shared" si="7"/>
        <v>93.981946671892317</v>
      </c>
    </row>
    <row r="167" spans="1:12" x14ac:dyDescent="0.25">
      <c r="A167" s="24">
        <v>163</v>
      </c>
      <c r="B167" s="9" t="s">
        <v>254</v>
      </c>
      <c r="C167" s="9" t="s">
        <v>255</v>
      </c>
      <c r="D167" s="9" t="s">
        <v>256</v>
      </c>
      <c r="E167" s="9" t="s">
        <v>257</v>
      </c>
      <c r="F167" s="10">
        <v>10</v>
      </c>
      <c r="G167" s="11">
        <v>66.11476001443522</v>
      </c>
      <c r="H167" s="11">
        <v>67.412918330466326</v>
      </c>
      <c r="I167" s="11">
        <v>75.517258583876284</v>
      </c>
      <c r="J167" s="11">
        <v>77.227554231181642</v>
      </c>
      <c r="K167" s="12">
        <f t="shared" si="6"/>
        <v>66.763839172450773</v>
      </c>
      <c r="L167" s="13">
        <f t="shared" si="7"/>
        <v>76.372406407528956</v>
      </c>
    </row>
    <row r="168" spans="1:12" x14ac:dyDescent="0.25">
      <c r="A168" s="24">
        <v>164</v>
      </c>
      <c r="B168" s="9" t="s">
        <v>225</v>
      </c>
      <c r="C168" s="9" t="s">
        <v>258</v>
      </c>
      <c r="D168" s="9" t="s">
        <v>259</v>
      </c>
      <c r="E168" s="9" t="s">
        <v>260</v>
      </c>
      <c r="F168" s="10">
        <v>10</v>
      </c>
      <c r="G168" s="11">
        <v>80.051100685673035</v>
      </c>
      <c r="H168" s="11">
        <v>79.405938134598543</v>
      </c>
      <c r="I168" s="11">
        <v>82.692290470774708</v>
      </c>
      <c r="J168" s="11">
        <v>80.416230132197555</v>
      </c>
      <c r="K168" s="12">
        <f t="shared" si="6"/>
        <v>79.728519410135789</v>
      </c>
      <c r="L168" s="13">
        <f t="shared" ref="L168:L180" si="8">AVERAGE(I168:J168)</f>
        <v>81.554260301486124</v>
      </c>
    </row>
    <row r="169" spans="1:12" x14ac:dyDescent="0.25">
      <c r="A169" s="24">
        <v>165</v>
      </c>
      <c r="B169" s="9" t="s">
        <v>225</v>
      </c>
      <c r="C169" s="9" t="s">
        <v>258</v>
      </c>
      <c r="D169" s="9" t="s">
        <v>261</v>
      </c>
      <c r="E169" s="9" t="s">
        <v>262</v>
      </c>
      <c r="F169" s="10">
        <v>10</v>
      </c>
      <c r="G169" s="11">
        <v>93.414844219896537</v>
      </c>
      <c r="H169" s="11">
        <v>102.33377011308662</v>
      </c>
      <c r="I169" s="11">
        <v>107.14861405530985</v>
      </c>
      <c r="J169" s="11">
        <v>102.2657674495331</v>
      </c>
      <c r="K169" s="12">
        <f t="shared" si="6"/>
        <v>97.874307166491576</v>
      </c>
      <c r="L169" s="13">
        <f t="shared" si="8"/>
        <v>104.70719075242147</v>
      </c>
    </row>
    <row r="170" spans="1:12" x14ac:dyDescent="0.25">
      <c r="A170" s="24">
        <v>166</v>
      </c>
      <c r="B170" s="9" t="s">
        <v>225</v>
      </c>
      <c r="C170" s="9" t="s">
        <v>258</v>
      </c>
      <c r="D170" s="9" t="s">
        <v>263</v>
      </c>
      <c r="E170" s="9" t="s">
        <v>264</v>
      </c>
      <c r="F170" s="10">
        <v>10</v>
      </c>
      <c r="G170" s="11">
        <v>49.454204258390469</v>
      </c>
      <c r="H170" s="11">
        <v>47.377768945580556</v>
      </c>
      <c r="I170" s="11">
        <v>54.886403324169173</v>
      </c>
      <c r="J170" s="11">
        <v>54.470727183067204</v>
      </c>
      <c r="K170" s="12">
        <f t="shared" si="6"/>
        <v>48.415986601985509</v>
      </c>
      <c r="L170" s="13">
        <f t="shared" si="8"/>
        <v>54.678565253618189</v>
      </c>
    </row>
    <row r="171" spans="1:12" x14ac:dyDescent="0.25">
      <c r="A171" s="24">
        <v>167</v>
      </c>
      <c r="B171" s="9" t="s">
        <v>5</v>
      </c>
      <c r="C171" s="9" t="s">
        <v>6</v>
      </c>
      <c r="D171" s="9" t="s">
        <v>265</v>
      </c>
      <c r="E171" s="9" t="s">
        <v>266</v>
      </c>
      <c r="F171" s="10">
        <v>10</v>
      </c>
      <c r="G171" s="11">
        <v>106.99147794125888</v>
      </c>
      <c r="H171" s="11">
        <v>103.22000470646242</v>
      </c>
      <c r="I171" s="11">
        <v>82.294906015434037</v>
      </c>
      <c r="J171" s="11">
        <v>89.411533116641166</v>
      </c>
      <c r="K171" s="12">
        <f t="shared" si="6"/>
        <v>105.10574132386066</v>
      </c>
      <c r="L171" s="13">
        <f t="shared" si="8"/>
        <v>85.853219566037609</v>
      </c>
    </row>
    <row r="172" spans="1:12" x14ac:dyDescent="0.25">
      <c r="A172" s="24">
        <v>168</v>
      </c>
      <c r="B172" s="9" t="s">
        <v>9</v>
      </c>
      <c r="C172" s="9" t="s">
        <v>6</v>
      </c>
      <c r="D172" s="9" t="s">
        <v>267</v>
      </c>
      <c r="E172" s="9" t="s">
        <v>266</v>
      </c>
      <c r="F172" s="10">
        <v>10</v>
      </c>
      <c r="G172" s="11">
        <v>103.50225237844441</v>
      </c>
      <c r="H172" s="11">
        <v>97.00635372426855</v>
      </c>
      <c r="I172" s="11">
        <v>99.843691047269971</v>
      </c>
      <c r="J172" s="11">
        <v>83.611931973968822</v>
      </c>
      <c r="K172" s="12">
        <f t="shared" si="6"/>
        <v>100.25430305135649</v>
      </c>
      <c r="L172" s="13">
        <f t="shared" si="8"/>
        <v>91.727811510619404</v>
      </c>
    </row>
    <row r="173" spans="1:12" x14ac:dyDescent="0.25">
      <c r="A173" s="24">
        <v>169</v>
      </c>
      <c r="B173" s="9" t="s">
        <v>5</v>
      </c>
      <c r="C173" s="9" t="s">
        <v>6</v>
      </c>
      <c r="D173" s="9" t="s">
        <v>268</v>
      </c>
      <c r="E173" s="9" t="s">
        <v>269</v>
      </c>
      <c r="F173" s="10">
        <v>10</v>
      </c>
      <c r="G173" s="11">
        <v>104.13748473201179</v>
      </c>
      <c r="H173" s="11">
        <v>109.20743733121169</v>
      </c>
      <c r="I173" s="11">
        <v>89.521207164433733</v>
      </c>
      <c r="J173" s="11">
        <v>111.58631324126651</v>
      </c>
      <c r="K173" s="12">
        <f t="shared" si="6"/>
        <v>106.67246103161173</v>
      </c>
      <c r="L173" s="13">
        <f t="shared" si="8"/>
        <v>100.55376020285013</v>
      </c>
    </row>
    <row r="174" spans="1:12" x14ac:dyDescent="0.25">
      <c r="A174" s="24">
        <v>170</v>
      </c>
      <c r="B174" s="9" t="s">
        <v>9</v>
      </c>
      <c r="C174" s="9" t="s">
        <v>6</v>
      </c>
      <c r="D174" s="9" t="s">
        <v>270</v>
      </c>
      <c r="E174" s="9" t="s">
        <v>269</v>
      </c>
      <c r="F174" s="10">
        <v>10</v>
      </c>
      <c r="G174" s="11">
        <v>106.88572261006959</v>
      </c>
      <c r="H174" s="11">
        <v>106.88082004504757</v>
      </c>
      <c r="I174" s="11">
        <v>104.62529205402149</v>
      </c>
      <c r="J174" s="11">
        <v>95.828870990042631</v>
      </c>
      <c r="K174" s="12">
        <f t="shared" si="6"/>
        <v>106.88327132755859</v>
      </c>
      <c r="L174" s="13">
        <f t="shared" si="8"/>
        <v>100.22708152203205</v>
      </c>
    </row>
    <row r="175" spans="1:12" x14ac:dyDescent="0.25">
      <c r="A175" s="24">
        <v>171</v>
      </c>
      <c r="B175" s="9" t="s">
        <v>271</v>
      </c>
      <c r="C175" s="9" t="s">
        <v>6</v>
      </c>
      <c r="D175" s="9" t="s">
        <v>272</v>
      </c>
      <c r="E175" s="9" t="s">
        <v>273</v>
      </c>
      <c r="F175" s="10">
        <v>10</v>
      </c>
      <c r="G175" s="11">
        <v>107.33605822566368</v>
      </c>
      <c r="H175" s="11">
        <v>99.96260043254631</v>
      </c>
      <c r="I175" s="11">
        <v>79.750843060655839</v>
      </c>
      <c r="J175" s="11">
        <v>98.204204640524566</v>
      </c>
      <c r="K175" s="12">
        <f t="shared" si="6"/>
        <v>103.649329329105</v>
      </c>
      <c r="L175" s="13">
        <f t="shared" si="8"/>
        <v>88.977523850590202</v>
      </c>
    </row>
    <row r="176" spans="1:12" x14ac:dyDescent="0.25">
      <c r="A176" s="24">
        <v>172</v>
      </c>
      <c r="B176" s="9" t="s">
        <v>5</v>
      </c>
      <c r="C176" s="9" t="s">
        <v>6</v>
      </c>
      <c r="D176" s="9" t="s">
        <v>274</v>
      </c>
      <c r="E176" s="9" t="s">
        <v>252</v>
      </c>
      <c r="F176" s="10">
        <v>1</v>
      </c>
      <c r="G176" s="11">
        <v>105.18033034883851</v>
      </c>
      <c r="H176" s="11">
        <v>95.263842042156455</v>
      </c>
      <c r="I176" s="11">
        <v>92.909854025717152</v>
      </c>
      <c r="J176" s="11">
        <v>101.15509269566154</v>
      </c>
      <c r="K176" s="12">
        <f t="shared" si="6"/>
        <v>100.22208619549748</v>
      </c>
      <c r="L176" s="13">
        <f t="shared" si="8"/>
        <v>97.032473360689352</v>
      </c>
    </row>
    <row r="177" spans="1:12" x14ac:dyDescent="0.25">
      <c r="A177" s="24">
        <v>173</v>
      </c>
      <c r="B177" s="9" t="s">
        <v>9</v>
      </c>
      <c r="C177" s="9" t="s">
        <v>6</v>
      </c>
      <c r="D177" s="9" t="s">
        <v>275</v>
      </c>
      <c r="E177" s="9" t="s">
        <v>252</v>
      </c>
      <c r="F177" s="10">
        <v>1</v>
      </c>
      <c r="G177" s="11">
        <v>98.595485157834588</v>
      </c>
      <c r="H177" s="11">
        <v>101.79686011721334</v>
      </c>
      <c r="I177" s="11">
        <v>93.324178206266879</v>
      </c>
      <c r="J177" s="11">
        <v>97.158082953887686</v>
      </c>
      <c r="K177" s="12">
        <f t="shared" si="6"/>
        <v>100.19617263752397</v>
      </c>
      <c r="L177" s="13">
        <f t="shared" si="8"/>
        <v>95.241130580077282</v>
      </c>
    </row>
    <row r="178" spans="1:12" x14ac:dyDescent="0.25">
      <c r="A178" s="24">
        <v>174</v>
      </c>
      <c r="B178" s="9" t="s">
        <v>5</v>
      </c>
      <c r="C178" s="9" t="s">
        <v>6</v>
      </c>
      <c r="D178" s="9" t="s">
        <v>276</v>
      </c>
      <c r="E178" s="9" t="s">
        <v>145</v>
      </c>
      <c r="F178" s="10">
        <v>10</v>
      </c>
      <c r="G178" s="11">
        <v>95.184700635372437</v>
      </c>
      <c r="H178" s="11">
        <v>103.04351236566973</v>
      </c>
      <c r="I178" s="11">
        <v>89.023455716759742</v>
      </c>
      <c r="J178" s="11">
        <v>106.06886499077848</v>
      </c>
      <c r="K178" s="12">
        <f t="shared" si="6"/>
        <v>99.114106500521075</v>
      </c>
      <c r="L178" s="13">
        <f t="shared" si="8"/>
        <v>97.54616035376911</v>
      </c>
    </row>
    <row r="179" spans="1:12" x14ac:dyDescent="0.25">
      <c r="A179" s="24">
        <v>175</v>
      </c>
      <c r="B179" s="9" t="s">
        <v>9</v>
      </c>
      <c r="C179" s="9" t="s">
        <v>6</v>
      </c>
      <c r="D179" s="9" t="s">
        <v>277</v>
      </c>
      <c r="E179" s="9" t="s">
        <v>145</v>
      </c>
      <c r="F179" s="10">
        <v>10</v>
      </c>
      <c r="G179" s="11">
        <v>111.07741570389629</v>
      </c>
      <c r="H179" s="11">
        <v>111.66642387297034</v>
      </c>
      <c r="I179" s="11">
        <v>95.301123221604854</v>
      </c>
      <c r="J179" s="11">
        <v>105.64516695999006</v>
      </c>
      <c r="K179" s="12">
        <f t="shared" si="6"/>
        <v>111.37191978843332</v>
      </c>
      <c r="L179" s="13">
        <f t="shared" si="8"/>
        <v>100.47314509079746</v>
      </c>
    </row>
    <row r="180" spans="1:12" x14ac:dyDescent="0.25">
      <c r="A180" s="24">
        <v>176</v>
      </c>
      <c r="B180" s="9" t="s">
        <v>5</v>
      </c>
      <c r="C180" s="9" t="s">
        <v>6</v>
      </c>
      <c r="D180" s="9" t="s">
        <v>278</v>
      </c>
      <c r="E180" s="9" t="s">
        <v>279</v>
      </c>
      <c r="F180" s="10">
        <v>10</v>
      </c>
      <c r="G180" s="11">
        <v>97.42587321686706</v>
      </c>
      <c r="H180" s="11">
        <v>99.192897724089249</v>
      </c>
      <c r="I180" s="11">
        <v>88.061698682271</v>
      </c>
      <c r="J180" s="11">
        <v>97.012788275188129</v>
      </c>
      <c r="K180" s="12">
        <f t="shared" si="6"/>
        <v>98.309385470478162</v>
      </c>
      <c r="L180" s="13">
        <f t="shared" si="8"/>
        <v>92.537243478729565</v>
      </c>
    </row>
    <row r="181" spans="1:12" x14ac:dyDescent="0.25">
      <c r="A181" s="24">
        <v>177</v>
      </c>
      <c r="B181" s="9" t="s">
        <v>9</v>
      </c>
      <c r="C181" s="9" t="s">
        <v>6</v>
      </c>
      <c r="D181" s="9" t="s">
        <v>280</v>
      </c>
      <c r="E181" s="9" t="s">
        <v>279</v>
      </c>
      <c r="F181" s="10">
        <v>10</v>
      </c>
      <c r="G181" s="11">
        <v>99.188695525498943</v>
      </c>
      <c r="H181" s="11">
        <v>102.39427268346799</v>
      </c>
      <c r="I181" s="11">
        <v>105.71078391166084</v>
      </c>
      <c r="J181" s="14">
        <v>36.044328937778722</v>
      </c>
      <c r="K181" s="12">
        <f t="shared" si="6"/>
        <v>100.79148410448346</v>
      </c>
      <c r="L181" s="13">
        <f>AVERAGE(I181)</f>
        <v>105.71078391166084</v>
      </c>
    </row>
    <row r="182" spans="1:12" x14ac:dyDescent="0.25">
      <c r="A182" s="24">
        <v>178</v>
      </c>
      <c r="B182" s="9" t="s">
        <v>5</v>
      </c>
      <c r="C182" s="9" t="s">
        <v>6</v>
      </c>
      <c r="D182" s="9" t="s">
        <v>281</v>
      </c>
      <c r="E182" s="9" t="s">
        <v>279</v>
      </c>
      <c r="F182" s="10">
        <v>10</v>
      </c>
      <c r="G182" s="11">
        <v>105.19643877676801</v>
      </c>
      <c r="H182" s="11">
        <v>91.352995887448316</v>
      </c>
      <c r="I182" s="11">
        <v>91.844984638602924</v>
      </c>
      <c r="J182" s="11">
        <v>97.42898722578559</v>
      </c>
      <c r="K182" s="12">
        <f t="shared" si="6"/>
        <v>98.274717332108168</v>
      </c>
      <c r="L182" s="13">
        <f t="shared" ref="L182:L212" si="9">AVERAGE(I182:J182)</f>
        <v>94.63698593219425</v>
      </c>
    </row>
    <row r="183" spans="1:12" x14ac:dyDescent="0.25">
      <c r="A183" s="24">
        <v>179</v>
      </c>
      <c r="B183" s="9" t="s">
        <v>9</v>
      </c>
      <c r="C183" s="9" t="s">
        <v>6</v>
      </c>
      <c r="D183" s="9" t="s">
        <v>282</v>
      </c>
      <c r="E183" s="9" t="s">
        <v>279</v>
      </c>
      <c r="F183" s="10">
        <v>10</v>
      </c>
      <c r="G183" s="11">
        <v>68.503541052678756</v>
      </c>
      <c r="H183" s="11">
        <v>90.152567823485256</v>
      </c>
      <c r="I183" s="11">
        <v>55.98719532057396</v>
      </c>
      <c r="J183" s="11">
        <v>92.899542790454603</v>
      </c>
      <c r="K183" s="12">
        <f t="shared" si="6"/>
        <v>79.328054438082006</v>
      </c>
      <c r="L183" s="13">
        <f t="shared" si="9"/>
        <v>74.443369055514282</v>
      </c>
    </row>
    <row r="184" spans="1:12" x14ac:dyDescent="0.25">
      <c r="A184" s="24">
        <v>180</v>
      </c>
      <c r="B184" s="9" t="s">
        <v>271</v>
      </c>
      <c r="C184" s="9" t="s">
        <v>185</v>
      </c>
      <c r="D184" s="9" t="s">
        <v>283</v>
      </c>
      <c r="E184" s="9" t="s">
        <v>284</v>
      </c>
      <c r="F184" s="10">
        <v>10</v>
      </c>
      <c r="G184" s="11">
        <v>77.573286343414878</v>
      </c>
      <c r="H184" s="11">
        <v>61.667964679120111</v>
      </c>
      <c r="I184" s="11">
        <v>51.144664287271013</v>
      </c>
      <c r="J184" s="11">
        <v>50.451936754632442</v>
      </c>
      <c r="K184" s="12">
        <f t="shared" si="6"/>
        <v>69.620625511267491</v>
      </c>
      <c r="L184" s="13">
        <f t="shared" si="9"/>
        <v>50.798300520951727</v>
      </c>
    </row>
    <row r="185" spans="1:12" x14ac:dyDescent="0.25">
      <c r="A185" s="24">
        <v>181</v>
      </c>
      <c r="B185" s="9" t="s">
        <v>9</v>
      </c>
      <c r="C185" s="9" t="s">
        <v>185</v>
      </c>
      <c r="D185" s="9" t="s">
        <v>285</v>
      </c>
      <c r="E185" s="9" t="s">
        <v>284</v>
      </c>
      <c r="F185" s="10">
        <v>10</v>
      </c>
      <c r="G185" s="11">
        <v>100.7785273254967</v>
      </c>
      <c r="H185" s="11">
        <v>89.817092302692771</v>
      </c>
      <c r="I185" s="11">
        <v>95.891675786641798</v>
      </c>
      <c r="J185" s="11">
        <v>90.464216498445111</v>
      </c>
      <c r="K185" s="12">
        <f t="shared" si="6"/>
        <v>95.297809814094734</v>
      </c>
      <c r="L185" s="13">
        <f t="shared" si="9"/>
        <v>93.177946142543448</v>
      </c>
    </row>
    <row r="186" spans="1:12" x14ac:dyDescent="0.25">
      <c r="A186" s="24">
        <v>182</v>
      </c>
      <c r="B186" s="9" t="s">
        <v>271</v>
      </c>
      <c r="C186" s="9" t="s">
        <v>185</v>
      </c>
      <c r="D186" s="9" t="s">
        <v>286</v>
      </c>
      <c r="E186" s="9" t="s">
        <v>287</v>
      </c>
      <c r="F186" s="10">
        <v>10</v>
      </c>
      <c r="G186" s="11">
        <v>95.810828225327498</v>
      </c>
      <c r="H186" s="11">
        <v>108.04272795526619</v>
      </c>
      <c r="I186" s="11">
        <v>87.466459192114726</v>
      </c>
      <c r="J186" s="11">
        <v>94.609333073990143</v>
      </c>
      <c r="K186" s="12">
        <f t="shared" si="6"/>
        <v>101.92677809029684</v>
      </c>
      <c r="L186" s="13">
        <f t="shared" si="9"/>
        <v>91.037896133052442</v>
      </c>
    </row>
    <row r="187" spans="1:12" x14ac:dyDescent="0.25">
      <c r="A187" s="24">
        <v>183</v>
      </c>
      <c r="B187" s="9" t="s">
        <v>9</v>
      </c>
      <c r="C187" s="9" t="s">
        <v>185</v>
      </c>
      <c r="D187" s="9" t="s">
        <v>288</v>
      </c>
      <c r="E187" s="9" t="s">
        <v>287</v>
      </c>
      <c r="F187" s="10">
        <v>10</v>
      </c>
      <c r="G187" s="11">
        <v>102.24229316778539</v>
      </c>
      <c r="H187" s="11">
        <v>104.65295442575555</v>
      </c>
      <c r="I187" s="11">
        <v>95.111771446783479</v>
      </c>
      <c r="J187" s="11">
        <v>104.69840808588322</v>
      </c>
      <c r="K187" s="12">
        <f t="shared" si="6"/>
        <v>103.44762379677047</v>
      </c>
      <c r="L187" s="13">
        <f t="shared" si="9"/>
        <v>99.905089766333347</v>
      </c>
    </row>
    <row r="188" spans="1:12" x14ac:dyDescent="0.25">
      <c r="A188" s="24">
        <v>184</v>
      </c>
      <c r="B188" s="9" t="s">
        <v>225</v>
      </c>
      <c r="C188" s="9" t="s">
        <v>258</v>
      </c>
      <c r="D188" s="9" t="s">
        <v>289</v>
      </c>
      <c r="E188" s="9" t="s">
        <v>290</v>
      </c>
      <c r="F188" s="10">
        <v>10</v>
      </c>
      <c r="G188" s="11">
        <v>35.945606741447129</v>
      </c>
      <c r="H188" s="11">
        <v>36.247464673517186</v>
      </c>
      <c r="I188" s="11">
        <v>44.809816295969945</v>
      </c>
      <c r="J188" s="11">
        <v>47.068914203492227</v>
      </c>
      <c r="K188" s="12">
        <f t="shared" si="6"/>
        <v>36.096535707482161</v>
      </c>
      <c r="L188" s="13">
        <f t="shared" si="9"/>
        <v>45.939365249731082</v>
      </c>
    </row>
    <row r="189" spans="1:12" x14ac:dyDescent="0.25">
      <c r="A189" s="24">
        <v>185</v>
      </c>
      <c r="B189" s="9" t="s">
        <v>225</v>
      </c>
      <c r="C189" s="9" t="s">
        <v>258</v>
      </c>
      <c r="D189" s="9" t="s">
        <v>291</v>
      </c>
      <c r="E189" s="9" t="s">
        <v>292</v>
      </c>
      <c r="F189" s="10">
        <v>10</v>
      </c>
      <c r="G189" s="11">
        <v>116.64532883604704</v>
      </c>
      <c r="H189" s="11">
        <v>127.86099687356425</v>
      </c>
      <c r="I189" s="11">
        <v>99.907433228893012</v>
      </c>
      <c r="J189" s="11">
        <v>99.363749915049482</v>
      </c>
      <c r="K189" s="12">
        <f t="shared" si="6"/>
        <v>122.25316285480565</v>
      </c>
      <c r="L189" s="13">
        <f t="shared" si="9"/>
        <v>99.635591571971247</v>
      </c>
    </row>
    <row r="190" spans="1:12" x14ac:dyDescent="0.25">
      <c r="A190" s="24">
        <v>186</v>
      </c>
      <c r="B190" s="9" t="s">
        <v>225</v>
      </c>
      <c r="C190" s="9" t="s">
        <v>255</v>
      </c>
      <c r="D190" s="9" t="s">
        <v>293</v>
      </c>
      <c r="E190" s="9" t="s">
        <v>294</v>
      </c>
      <c r="F190" s="10">
        <v>10</v>
      </c>
      <c r="G190" s="11">
        <v>32.641978283037687</v>
      </c>
      <c r="H190" s="11">
        <v>29.71654769775547</v>
      </c>
      <c r="I190" s="11">
        <v>22.973432164961018</v>
      </c>
      <c r="J190" s="11">
        <v>22.141034263766084</v>
      </c>
      <c r="K190" s="12">
        <f t="shared" si="6"/>
        <v>31.17926299039658</v>
      </c>
      <c r="L190" s="13">
        <f t="shared" si="9"/>
        <v>22.557233214363549</v>
      </c>
    </row>
    <row r="191" spans="1:12" x14ac:dyDescent="0.25">
      <c r="A191" s="24">
        <v>187</v>
      </c>
      <c r="B191" s="9" t="s">
        <v>225</v>
      </c>
      <c r="C191" s="9" t="s">
        <v>255</v>
      </c>
      <c r="D191" s="9" t="s">
        <v>295</v>
      </c>
      <c r="E191" s="9" t="s">
        <v>296</v>
      </c>
      <c r="F191" s="10">
        <v>10</v>
      </c>
      <c r="G191" s="11">
        <v>41.514920606461303</v>
      </c>
      <c r="H191" s="11">
        <v>45.07488317887919</v>
      </c>
      <c r="I191" s="11">
        <v>39.756373632296665</v>
      </c>
      <c r="J191" s="11">
        <v>43.456232321504316</v>
      </c>
      <c r="K191" s="12">
        <f t="shared" si="6"/>
        <v>43.294901892670246</v>
      </c>
      <c r="L191" s="13">
        <f t="shared" si="9"/>
        <v>41.606302976900494</v>
      </c>
    </row>
    <row r="192" spans="1:12" x14ac:dyDescent="0.25">
      <c r="A192" s="24">
        <v>188</v>
      </c>
      <c r="B192" s="9" t="s">
        <v>225</v>
      </c>
      <c r="C192" s="9" t="s">
        <v>258</v>
      </c>
      <c r="D192" s="9" t="s">
        <v>297</v>
      </c>
      <c r="E192" s="9" t="s">
        <v>298</v>
      </c>
      <c r="F192" s="10">
        <v>10</v>
      </c>
      <c r="G192" s="11">
        <v>93.718133327356881</v>
      </c>
      <c r="H192" s="11">
        <v>98.7278544134291</v>
      </c>
      <c r="I192" s="11">
        <v>90.605761637049213</v>
      </c>
      <c r="J192" s="11">
        <v>97.719576583184718</v>
      </c>
      <c r="K192" s="12">
        <f t="shared" si="6"/>
        <v>96.222993870392997</v>
      </c>
      <c r="L192" s="13">
        <f t="shared" si="9"/>
        <v>94.162669110116965</v>
      </c>
    </row>
    <row r="193" spans="1:12" x14ac:dyDescent="0.25">
      <c r="A193" s="24">
        <v>189</v>
      </c>
      <c r="B193" s="9" t="s">
        <v>225</v>
      </c>
      <c r="C193" s="9" t="s">
        <v>258</v>
      </c>
      <c r="D193" s="9" t="s">
        <v>299</v>
      </c>
      <c r="E193" s="9" t="s">
        <v>300</v>
      </c>
      <c r="F193" s="10">
        <v>10</v>
      </c>
      <c r="G193" s="11">
        <v>37.221674380035637</v>
      </c>
      <c r="H193" s="11">
        <v>38.803101782852792</v>
      </c>
      <c r="I193" s="11">
        <v>46.26745000808495</v>
      </c>
      <c r="J193" s="11">
        <v>40.378797288145122</v>
      </c>
      <c r="K193" s="12">
        <f t="shared" si="6"/>
        <v>38.012388081444215</v>
      </c>
      <c r="L193" s="13">
        <f t="shared" si="9"/>
        <v>43.323123648115036</v>
      </c>
    </row>
    <row r="194" spans="1:12" x14ac:dyDescent="0.25">
      <c r="A194" s="24">
        <v>190</v>
      </c>
      <c r="B194" s="9" t="s">
        <v>225</v>
      </c>
      <c r="C194" s="9" t="s">
        <v>258</v>
      </c>
      <c r="D194" s="9" t="s">
        <v>301</v>
      </c>
      <c r="E194" s="9" t="s">
        <v>252</v>
      </c>
      <c r="F194" s="10">
        <v>10</v>
      </c>
      <c r="G194" s="11">
        <v>86.939987001199029</v>
      </c>
      <c r="H194" s="11">
        <v>94.446514416342637</v>
      </c>
      <c r="I194" s="11">
        <v>82.163672112092499</v>
      </c>
      <c r="J194" s="11">
        <v>91.072579378935544</v>
      </c>
      <c r="K194" s="12">
        <f t="shared" si="6"/>
        <v>90.693250708770833</v>
      </c>
      <c r="L194" s="13">
        <f t="shared" si="9"/>
        <v>86.618125745514021</v>
      </c>
    </row>
    <row r="195" spans="1:12" x14ac:dyDescent="0.25">
      <c r="A195" s="24">
        <v>191</v>
      </c>
      <c r="B195" s="9" t="s">
        <v>225</v>
      </c>
      <c r="C195" s="9" t="s">
        <v>226</v>
      </c>
      <c r="D195" s="9" t="s">
        <v>302</v>
      </c>
      <c r="E195" s="9" t="s">
        <v>303</v>
      </c>
      <c r="F195" s="10">
        <v>10</v>
      </c>
      <c r="G195" s="11">
        <v>112.59090756283688</v>
      </c>
      <c r="H195" s="11">
        <v>96.355713309203381</v>
      </c>
      <c r="I195" s="11">
        <v>103.89131958033273</v>
      </c>
      <c r="J195" s="11">
        <v>95.503598386760373</v>
      </c>
      <c r="K195" s="12">
        <f t="shared" si="6"/>
        <v>104.47331043602013</v>
      </c>
      <c r="L195" s="13">
        <f t="shared" si="9"/>
        <v>99.697458983546554</v>
      </c>
    </row>
    <row r="196" spans="1:12" x14ac:dyDescent="0.25">
      <c r="A196" s="24">
        <v>192</v>
      </c>
      <c r="B196" s="9" t="s">
        <v>271</v>
      </c>
      <c r="C196" s="9" t="s">
        <v>185</v>
      </c>
      <c r="D196" s="9" t="s">
        <v>304</v>
      </c>
      <c r="E196" s="9" t="s">
        <v>305</v>
      </c>
      <c r="F196" s="10">
        <v>10</v>
      </c>
      <c r="G196" s="11">
        <v>108.08334920830578</v>
      </c>
      <c r="H196" s="11">
        <v>109.37482490839207</v>
      </c>
      <c r="I196" s="11">
        <v>95.672327691056651</v>
      </c>
      <c r="J196" s="11">
        <v>101.08197666379984</v>
      </c>
      <c r="K196" s="12">
        <f t="shared" si="6"/>
        <v>108.72908705834892</v>
      </c>
      <c r="L196" s="13">
        <f t="shared" si="9"/>
        <v>98.377152177428243</v>
      </c>
    </row>
    <row r="197" spans="1:12" x14ac:dyDescent="0.25">
      <c r="A197" s="24">
        <v>193</v>
      </c>
      <c r="B197" s="9" t="s">
        <v>9</v>
      </c>
      <c r="C197" s="9" t="s">
        <v>185</v>
      </c>
      <c r="D197" s="9" t="s">
        <v>306</v>
      </c>
      <c r="E197" s="9" t="s">
        <v>305</v>
      </c>
      <c r="F197" s="10">
        <v>10</v>
      </c>
      <c r="G197" s="11">
        <v>101.24427100258855</v>
      </c>
      <c r="H197" s="11">
        <v>97.886013962505189</v>
      </c>
      <c r="I197" s="11">
        <v>102.18527883689265</v>
      </c>
      <c r="J197" s="11">
        <v>91.010711967360265</v>
      </c>
      <c r="K197" s="12">
        <f t="shared" ref="K197:K260" si="10">AVERAGE(G197:H197)</f>
        <v>99.565142482546861</v>
      </c>
      <c r="L197" s="13">
        <f t="shared" si="9"/>
        <v>96.597995402126458</v>
      </c>
    </row>
    <row r="198" spans="1:12" x14ac:dyDescent="0.25">
      <c r="A198" s="24">
        <v>194</v>
      </c>
      <c r="B198" s="9" t="s">
        <v>271</v>
      </c>
      <c r="C198" s="9" t="s">
        <v>185</v>
      </c>
      <c r="D198" s="9" t="s">
        <v>307</v>
      </c>
      <c r="E198" s="9" t="s">
        <v>308</v>
      </c>
      <c r="F198" s="10">
        <v>10</v>
      </c>
      <c r="G198" s="11">
        <v>55.858425128026987</v>
      </c>
      <c r="H198" s="11">
        <v>63.516231692421478</v>
      </c>
      <c r="I198" s="11">
        <v>48.734647390905963</v>
      </c>
      <c r="J198" s="11">
        <v>50.233526044071155</v>
      </c>
      <c r="K198" s="12">
        <f t="shared" si="10"/>
        <v>59.687328410224232</v>
      </c>
      <c r="L198" s="13">
        <f t="shared" si="9"/>
        <v>49.484086717488559</v>
      </c>
    </row>
    <row r="199" spans="1:12" x14ac:dyDescent="0.25">
      <c r="A199" s="24">
        <v>195</v>
      </c>
      <c r="B199" s="9" t="s">
        <v>9</v>
      </c>
      <c r="C199" s="9" t="s">
        <v>185</v>
      </c>
      <c r="D199" s="9" t="s">
        <v>309</v>
      </c>
      <c r="E199" s="9" t="s">
        <v>308</v>
      </c>
      <c r="F199" s="10">
        <v>10</v>
      </c>
      <c r="G199" s="11">
        <v>100.34430013783211</v>
      </c>
      <c r="H199" s="11">
        <v>105.52491063324332</v>
      </c>
      <c r="I199" s="11">
        <v>97.427112455737856</v>
      </c>
      <c r="J199" s="11">
        <v>93.073896404894086</v>
      </c>
      <c r="K199" s="12">
        <f t="shared" si="10"/>
        <v>102.93460538553771</v>
      </c>
      <c r="L199" s="13">
        <f t="shared" si="9"/>
        <v>95.250504430315971</v>
      </c>
    </row>
    <row r="200" spans="1:12" x14ac:dyDescent="0.25">
      <c r="A200" s="24">
        <v>196</v>
      </c>
      <c r="B200" s="9" t="s">
        <v>271</v>
      </c>
      <c r="C200" s="9" t="s">
        <v>185</v>
      </c>
      <c r="D200" s="9" t="s">
        <v>310</v>
      </c>
      <c r="E200" s="9" t="s">
        <v>311</v>
      </c>
      <c r="F200" s="10">
        <v>10</v>
      </c>
      <c r="G200" s="11">
        <v>91.659056018108672</v>
      </c>
      <c r="H200" s="11">
        <v>94.648219948677152</v>
      </c>
      <c r="I200" s="11">
        <v>84.104996496523484</v>
      </c>
      <c r="J200" s="11">
        <v>78.757214935355591</v>
      </c>
      <c r="K200" s="12">
        <f t="shared" si="10"/>
        <v>93.153637983392912</v>
      </c>
      <c r="L200" s="13">
        <f t="shared" si="9"/>
        <v>81.431105715939538</v>
      </c>
    </row>
    <row r="201" spans="1:12" x14ac:dyDescent="0.25">
      <c r="A201" s="24">
        <v>197</v>
      </c>
      <c r="B201" s="9" t="s">
        <v>9</v>
      </c>
      <c r="C201" s="9" t="s">
        <v>185</v>
      </c>
      <c r="D201" s="9" t="s">
        <v>312</v>
      </c>
      <c r="E201" s="9" t="s">
        <v>311</v>
      </c>
      <c r="F201" s="10">
        <v>10</v>
      </c>
      <c r="G201" s="11">
        <v>108.0014063357949</v>
      </c>
      <c r="H201" s="11">
        <v>97.909826421183567</v>
      </c>
      <c r="I201" s="11">
        <v>98.712267323461106</v>
      </c>
      <c r="J201" s="11">
        <v>94.86805134057775</v>
      </c>
      <c r="K201" s="12">
        <f t="shared" si="10"/>
        <v>102.95561637848922</v>
      </c>
      <c r="L201" s="13">
        <f t="shared" si="9"/>
        <v>96.790159332019428</v>
      </c>
    </row>
    <row r="202" spans="1:12" x14ac:dyDescent="0.25">
      <c r="A202" s="24">
        <v>198</v>
      </c>
      <c r="B202" s="9" t="s">
        <v>271</v>
      </c>
      <c r="C202" s="9" t="s">
        <v>185</v>
      </c>
      <c r="D202" s="9" t="s">
        <v>313</v>
      </c>
      <c r="E202" s="9" t="s">
        <v>314</v>
      </c>
      <c r="F202" s="10">
        <v>10</v>
      </c>
      <c r="G202" s="11">
        <v>109.67738320689384</v>
      </c>
      <c r="H202" s="11">
        <v>101.00964824796334</v>
      </c>
      <c r="I202" s="11">
        <v>100.22989367710366</v>
      </c>
      <c r="J202" s="11">
        <v>112.30716232462112</v>
      </c>
      <c r="K202" s="12">
        <f t="shared" si="10"/>
        <v>105.34351572742858</v>
      </c>
      <c r="L202" s="13">
        <f t="shared" si="9"/>
        <v>106.26852800086239</v>
      </c>
    </row>
    <row r="203" spans="1:12" x14ac:dyDescent="0.25">
      <c r="A203" s="24">
        <v>199</v>
      </c>
      <c r="B203" s="9" t="s">
        <v>9</v>
      </c>
      <c r="C203" s="9" t="s">
        <v>185</v>
      </c>
      <c r="D203" s="9" t="s">
        <v>315</v>
      </c>
      <c r="E203" s="9" t="s">
        <v>314</v>
      </c>
      <c r="F203" s="10">
        <v>10</v>
      </c>
      <c r="G203" s="11">
        <v>133.43661403646388</v>
      </c>
      <c r="H203" s="11">
        <v>139.20693306738085</v>
      </c>
      <c r="I203" s="11">
        <v>147.04665130917536</v>
      </c>
      <c r="J203" s="11">
        <v>120.19057037535239</v>
      </c>
      <c r="K203" s="12">
        <f t="shared" si="10"/>
        <v>136.32177355192238</v>
      </c>
      <c r="L203" s="13">
        <f t="shared" si="9"/>
        <v>133.61861084226388</v>
      </c>
    </row>
    <row r="204" spans="1:12" x14ac:dyDescent="0.25">
      <c r="A204" s="24">
        <v>200</v>
      </c>
      <c r="B204" s="9" t="s">
        <v>271</v>
      </c>
      <c r="C204" s="9" t="s">
        <v>185</v>
      </c>
      <c r="D204" s="9" t="s">
        <v>316</v>
      </c>
      <c r="E204" s="9" t="s">
        <v>317</v>
      </c>
      <c r="F204" s="10">
        <v>10</v>
      </c>
      <c r="G204" s="11">
        <v>55.734460269613059</v>
      </c>
      <c r="H204" s="11">
        <v>67.050280706865834</v>
      </c>
      <c r="I204" s="11">
        <v>41.595523049126001</v>
      </c>
      <c r="J204" s="11">
        <v>57.24891556270051</v>
      </c>
      <c r="K204" s="12">
        <f t="shared" si="10"/>
        <v>61.39237048823945</v>
      </c>
      <c r="L204" s="13">
        <f t="shared" si="9"/>
        <v>49.422219305913259</v>
      </c>
    </row>
    <row r="205" spans="1:12" x14ac:dyDescent="0.25">
      <c r="A205" s="24">
        <v>201</v>
      </c>
      <c r="B205" s="9" t="s">
        <v>9</v>
      </c>
      <c r="C205" s="9" t="s">
        <v>185</v>
      </c>
      <c r="D205" s="9" t="s">
        <v>318</v>
      </c>
      <c r="E205" s="9" t="s">
        <v>317</v>
      </c>
      <c r="F205" s="10">
        <v>10</v>
      </c>
      <c r="G205" s="11">
        <v>99.040918208406652</v>
      </c>
      <c r="H205" s="11">
        <v>98.009978820919102</v>
      </c>
      <c r="I205" s="11">
        <v>114.6721847398405</v>
      </c>
      <c r="J205" s="11">
        <v>82.949200762094023</v>
      </c>
      <c r="K205" s="12">
        <f t="shared" si="10"/>
        <v>98.525448514662884</v>
      </c>
      <c r="L205" s="13">
        <f t="shared" si="9"/>
        <v>98.810692750967263</v>
      </c>
    </row>
    <row r="206" spans="1:12" x14ac:dyDescent="0.25">
      <c r="A206" s="24">
        <v>202</v>
      </c>
      <c r="B206" s="9" t="s">
        <v>271</v>
      </c>
      <c r="C206" s="9" t="s">
        <v>185</v>
      </c>
      <c r="D206" s="9" t="s">
        <v>319</v>
      </c>
      <c r="E206" s="9" t="s">
        <v>320</v>
      </c>
      <c r="F206" s="10">
        <v>10</v>
      </c>
      <c r="G206" s="11">
        <v>93.281805040397131</v>
      </c>
      <c r="H206" s="11">
        <v>87.008622911507302</v>
      </c>
      <c r="I206" s="11">
        <v>97.905178817910624</v>
      </c>
      <c r="J206" s="11">
        <v>82.655799249623286</v>
      </c>
      <c r="K206" s="12">
        <f t="shared" si="10"/>
        <v>90.145213975952217</v>
      </c>
      <c r="L206" s="13">
        <f t="shared" si="9"/>
        <v>90.280489033766955</v>
      </c>
    </row>
    <row r="207" spans="1:12" x14ac:dyDescent="0.25">
      <c r="A207" s="24">
        <v>203</v>
      </c>
      <c r="B207" s="9" t="s">
        <v>9</v>
      </c>
      <c r="C207" s="9" t="s">
        <v>185</v>
      </c>
      <c r="D207" s="9" t="s">
        <v>321</v>
      </c>
      <c r="E207" s="9" t="s">
        <v>320</v>
      </c>
      <c r="F207" s="10">
        <v>10</v>
      </c>
      <c r="G207" s="11">
        <v>91.378909445421854</v>
      </c>
      <c r="H207" s="11">
        <v>95.235127018456055</v>
      </c>
      <c r="I207" s="11">
        <v>89.598072736390932</v>
      </c>
      <c r="J207" s="11">
        <v>101.98186628671326</v>
      </c>
      <c r="K207" s="12">
        <f t="shared" si="10"/>
        <v>93.307018231938955</v>
      </c>
      <c r="L207" s="13">
        <f t="shared" si="9"/>
        <v>95.789969511552101</v>
      </c>
    </row>
    <row r="208" spans="1:12" x14ac:dyDescent="0.25">
      <c r="A208" s="24">
        <v>204</v>
      </c>
      <c r="B208" s="9" t="s">
        <v>271</v>
      </c>
      <c r="C208" s="9" t="s">
        <v>185</v>
      </c>
      <c r="D208" s="9" t="s">
        <v>322</v>
      </c>
      <c r="E208" s="9" t="s">
        <v>323</v>
      </c>
      <c r="F208" s="10">
        <v>10</v>
      </c>
      <c r="G208" s="11">
        <v>92.638868656080859</v>
      </c>
      <c r="H208" s="11">
        <v>94.552970113963624</v>
      </c>
      <c r="I208" s="11">
        <v>82.830152864062768</v>
      </c>
      <c r="J208" s="11">
        <v>80.182040171635194</v>
      </c>
      <c r="K208" s="12">
        <f t="shared" si="10"/>
        <v>93.595919385022242</v>
      </c>
      <c r="L208" s="13">
        <f t="shared" si="9"/>
        <v>81.506096517848988</v>
      </c>
    </row>
    <row r="209" spans="1:12" x14ac:dyDescent="0.25">
      <c r="A209" s="24">
        <v>205</v>
      </c>
      <c r="B209" s="9" t="s">
        <v>9</v>
      </c>
      <c r="C209" s="9" t="s">
        <v>185</v>
      </c>
      <c r="D209" s="9" t="s">
        <v>324</v>
      </c>
      <c r="E209" s="9" t="s">
        <v>323</v>
      </c>
      <c r="F209" s="10">
        <v>10</v>
      </c>
      <c r="G209" s="11">
        <v>113.79623819182197</v>
      </c>
      <c r="H209" s="11">
        <v>106.96556438328535</v>
      </c>
      <c r="I209" s="11">
        <v>97.525537883244013</v>
      </c>
      <c r="J209" s="11">
        <v>101.55160656075779</v>
      </c>
      <c r="K209" s="12">
        <f t="shared" si="10"/>
        <v>110.38090128755366</v>
      </c>
      <c r="L209" s="13">
        <f t="shared" si="9"/>
        <v>99.538572222000909</v>
      </c>
    </row>
    <row r="210" spans="1:12" x14ac:dyDescent="0.25">
      <c r="A210" s="24">
        <v>206</v>
      </c>
      <c r="B210" s="9" t="s">
        <v>271</v>
      </c>
      <c r="C210" s="9" t="s">
        <v>185</v>
      </c>
      <c r="D210" s="9" t="s">
        <v>325</v>
      </c>
      <c r="E210" s="9" t="s">
        <v>326</v>
      </c>
      <c r="F210" s="10">
        <v>10</v>
      </c>
      <c r="G210" s="11">
        <v>100.68047602505632</v>
      </c>
      <c r="H210" s="11">
        <v>99.704165219242711</v>
      </c>
      <c r="I210" s="11">
        <v>88.06076129724714</v>
      </c>
      <c r="J210" s="11">
        <v>95.602961199290405</v>
      </c>
      <c r="K210" s="12">
        <f t="shared" si="10"/>
        <v>100.19232062214951</v>
      </c>
      <c r="L210" s="13">
        <f t="shared" si="9"/>
        <v>91.83186124826878</v>
      </c>
    </row>
    <row r="211" spans="1:12" x14ac:dyDescent="0.25">
      <c r="A211" s="24">
        <v>207</v>
      </c>
      <c r="B211" s="9" t="s">
        <v>9</v>
      </c>
      <c r="C211" s="9" t="s">
        <v>185</v>
      </c>
      <c r="D211" s="9" t="s">
        <v>327</v>
      </c>
      <c r="E211" s="9" t="s">
        <v>326</v>
      </c>
      <c r="F211" s="10">
        <v>10</v>
      </c>
      <c r="G211" s="11">
        <v>110.9387431504163</v>
      </c>
      <c r="H211" s="11">
        <v>97.466494469906664</v>
      </c>
      <c r="I211" s="11">
        <v>99.488422123223955</v>
      </c>
      <c r="J211" s="11">
        <v>97.147771718625137</v>
      </c>
      <c r="K211" s="12">
        <f t="shared" si="10"/>
        <v>104.20261881016148</v>
      </c>
      <c r="L211" s="13">
        <f t="shared" si="9"/>
        <v>98.318096920924546</v>
      </c>
    </row>
    <row r="212" spans="1:12" x14ac:dyDescent="0.25">
      <c r="A212" s="24">
        <v>208</v>
      </c>
      <c r="B212" s="9" t="s">
        <v>271</v>
      </c>
      <c r="C212" s="9" t="s">
        <v>185</v>
      </c>
      <c r="D212" s="9" t="s">
        <v>328</v>
      </c>
      <c r="E212" s="9" t="s">
        <v>329</v>
      </c>
      <c r="F212" s="10">
        <v>10</v>
      </c>
      <c r="G212" s="11">
        <v>89.33832000339163</v>
      </c>
      <c r="H212" s="11">
        <v>95.891419170490948</v>
      </c>
      <c r="I212" s="11">
        <v>96.508771441360594</v>
      </c>
      <c r="J212" s="11">
        <v>115.09538826931282</v>
      </c>
      <c r="K212" s="12">
        <f t="shared" si="10"/>
        <v>92.614869586941296</v>
      </c>
      <c r="L212" s="13">
        <f t="shared" si="9"/>
        <v>105.8020798553367</v>
      </c>
    </row>
    <row r="213" spans="1:12" x14ac:dyDescent="0.25">
      <c r="A213" s="24">
        <v>209</v>
      </c>
      <c r="B213" s="9" t="s">
        <v>225</v>
      </c>
      <c r="C213" s="9" t="s">
        <v>258</v>
      </c>
      <c r="D213" s="9" t="s">
        <v>330</v>
      </c>
      <c r="E213" s="9" t="s">
        <v>331</v>
      </c>
      <c r="F213" s="10">
        <v>10</v>
      </c>
      <c r="G213" s="11">
        <v>83.835041740935239</v>
      </c>
      <c r="H213" s="11">
        <v>91.692191964672261</v>
      </c>
      <c r="I213" s="14">
        <v>6.0399903193956908</v>
      </c>
      <c r="J213" s="11">
        <v>99.473715527860662</v>
      </c>
      <c r="K213" s="12">
        <f t="shared" si="10"/>
        <v>87.76361685280375</v>
      </c>
      <c r="L213" s="13">
        <f>AVERAGE(J213)</f>
        <v>99.473715527860662</v>
      </c>
    </row>
    <row r="214" spans="1:12" x14ac:dyDescent="0.25">
      <c r="A214" s="24">
        <v>210</v>
      </c>
      <c r="B214" s="9" t="s">
        <v>271</v>
      </c>
      <c r="C214" s="9" t="s">
        <v>185</v>
      </c>
      <c r="D214" s="9" t="s">
        <v>332</v>
      </c>
      <c r="E214" s="9" t="s">
        <v>333</v>
      </c>
      <c r="F214" s="10">
        <v>10</v>
      </c>
      <c r="G214" s="11">
        <v>76.400749843782549</v>
      </c>
      <c r="H214" s="11">
        <v>88.369664040176644</v>
      </c>
      <c r="I214" s="11">
        <v>77.844266490759523</v>
      </c>
      <c r="J214" s="11">
        <v>105.81394318355896</v>
      </c>
      <c r="K214" s="12">
        <f t="shared" si="10"/>
        <v>82.38520694197959</v>
      </c>
      <c r="L214" s="13">
        <f t="shared" ref="L214:L251" si="11">AVERAGE(I214:J214)</f>
        <v>91.829104837159235</v>
      </c>
    </row>
    <row r="215" spans="1:12" x14ac:dyDescent="0.25">
      <c r="A215" s="24">
        <v>211</v>
      </c>
      <c r="B215" s="9" t="s">
        <v>225</v>
      </c>
      <c r="C215" s="9" t="s">
        <v>258</v>
      </c>
      <c r="D215" s="9" t="s">
        <v>334</v>
      </c>
      <c r="E215" s="9" t="s">
        <v>335</v>
      </c>
      <c r="F215" s="10">
        <v>10</v>
      </c>
      <c r="G215" s="11">
        <v>52.395426469043137</v>
      </c>
      <c r="H215" s="11">
        <v>64.752359511646034</v>
      </c>
      <c r="I215" s="11">
        <v>57.257990246576981</v>
      </c>
      <c r="J215" s="11">
        <v>71.076382778584517</v>
      </c>
      <c r="K215" s="12">
        <f t="shared" si="10"/>
        <v>58.573892990344589</v>
      </c>
      <c r="L215" s="13">
        <f t="shared" si="11"/>
        <v>64.167186512580741</v>
      </c>
    </row>
    <row r="216" spans="1:12" x14ac:dyDescent="0.25">
      <c r="A216" s="24">
        <v>212</v>
      </c>
      <c r="B216" s="9" t="s">
        <v>271</v>
      </c>
      <c r="C216" s="9" t="s">
        <v>185</v>
      </c>
      <c r="D216" s="9" t="s">
        <v>336</v>
      </c>
      <c r="E216" s="9" t="s">
        <v>331</v>
      </c>
      <c r="F216" s="10">
        <v>10</v>
      </c>
      <c r="G216" s="11">
        <v>96.914175328517473</v>
      </c>
      <c r="H216" s="11">
        <v>97.532795047190234</v>
      </c>
      <c r="I216" s="11">
        <v>99.012664029487297</v>
      </c>
      <c r="J216" s="11">
        <v>132.38111756640592</v>
      </c>
      <c r="K216" s="12">
        <f t="shared" si="10"/>
        <v>97.223485187853854</v>
      </c>
      <c r="L216" s="13">
        <f t="shared" si="11"/>
        <v>115.69689079794661</v>
      </c>
    </row>
    <row r="217" spans="1:12" x14ac:dyDescent="0.25">
      <c r="A217" s="24">
        <v>213</v>
      </c>
      <c r="B217" s="9" t="s">
        <v>271</v>
      </c>
      <c r="C217" s="9" t="s">
        <v>185</v>
      </c>
      <c r="D217" s="9" t="s">
        <v>337</v>
      </c>
      <c r="E217" s="9" t="s">
        <v>338</v>
      </c>
      <c r="F217" s="10">
        <v>10</v>
      </c>
      <c r="G217" s="11">
        <v>102.11663130653091</v>
      </c>
      <c r="H217" s="11">
        <v>101.77423369988745</v>
      </c>
      <c r="I217" s="11">
        <v>113.80182175266056</v>
      </c>
      <c r="J217" s="11">
        <v>114.99208104552987</v>
      </c>
      <c r="K217" s="12">
        <f t="shared" si="10"/>
        <v>101.94543250320918</v>
      </c>
      <c r="L217" s="13">
        <f t="shared" si="11"/>
        <v>114.39695139909522</v>
      </c>
    </row>
    <row r="218" spans="1:12" x14ac:dyDescent="0.25">
      <c r="A218" s="24">
        <v>214</v>
      </c>
      <c r="B218" s="9" t="s">
        <v>271</v>
      </c>
      <c r="C218" s="9" t="s">
        <v>185</v>
      </c>
      <c r="D218" s="9" t="s">
        <v>339</v>
      </c>
      <c r="E218" s="9" t="s">
        <v>340</v>
      </c>
      <c r="F218" s="10">
        <v>10</v>
      </c>
      <c r="G218" s="11">
        <v>94.203088220927427</v>
      </c>
      <c r="H218" s="11">
        <v>98.19031950818254</v>
      </c>
      <c r="I218" s="11">
        <v>94.413520291788842</v>
      </c>
      <c r="J218" s="11">
        <v>132.03676015379611</v>
      </c>
      <c r="K218" s="12">
        <f t="shared" si="10"/>
        <v>96.196703864554991</v>
      </c>
      <c r="L218" s="13">
        <f t="shared" si="11"/>
        <v>113.22514022279248</v>
      </c>
    </row>
    <row r="219" spans="1:12" x14ac:dyDescent="0.25">
      <c r="A219" s="24">
        <v>215</v>
      </c>
      <c r="B219" s="9" t="s">
        <v>225</v>
      </c>
      <c r="C219" s="9" t="s">
        <v>226</v>
      </c>
      <c r="D219" s="9" t="s">
        <v>341</v>
      </c>
      <c r="E219" s="9" t="s">
        <v>342</v>
      </c>
      <c r="F219" s="10">
        <v>10</v>
      </c>
      <c r="G219" s="11">
        <v>93.678123842193642</v>
      </c>
      <c r="H219" s="11">
        <v>94.106362022685957</v>
      </c>
      <c r="I219" s="11">
        <v>97.800232591510621</v>
      </c>
      <c r="J219" s="11">
        <v>108.54652053420976</v>
      </c>
      <c r="K219" s="12">
        <f t="shared" si="10"/>
        <v>93.8922429324398</v>
      </c>
      <c r="L219" s="13">
        <f t="shared" si="11"/>
        <v>103.1733765628602</v>
      </c>
    </row>
    <row r="220" spans="1:12" x14ac:dyDescent="0.25">
      <c r="A220" s="24">
        <v>216</v>
      </c>
      <c r="B220" s="9" t="s">
        <v>271</v>
      </c>
      <c r="C220" s="9" t="s">
        <v>185</v>
      </c>
      <c r="D220" s="9" t="s">
        <v>343</v>
      </c>
      <c r="E220" s="9" t="s">
        <v>344</v>
      </c>
      <c r="F220" s="10">
        <v>10</v>
      </c>
      <c r="G220" s="11">
        <v>92.25732839581724</v>
      </c>
      <c r="H220" s="11">
        <v>103.01541258983463</v>
      </c>
      <c r="I220" s="11">
        <v>99.554306690968133</v>
      </c>
      <c r="J220" s="11">
        <v>130.35751135936354</v>
      </c>
      <c r="K220" s="12">
        <f t="shared" si="10"/>
        <v>97.636370492825932</v>
      </c>
      <c r="L220" s="13">
        <f t="shared" si="11"/>
        <v>114.95590902516584</v>
      </c>
    </row>
    <row r="221" spans="1:12" x14ac:dyDescent="0.25">
      <c r="A221" s="24">
        <v>217</v>
      </c>
      <c r="B221" s="9" t="s">
        <v>225</v>
      </c>
      <c r="C221" s="9" t="s">
        <v>258</v>
      </c>
      <c r="D221" s="9" t="s">
        <v>345</v>
      </c>
      <c r="E221" s="9" t="s">
        <v>346</v>
      </c>
      <c r="F221" s="10">
        <v>10</v>
      </c>
      <c r="G221" s="11">
        <v>21.089264220396561</v>
      </c>
      <c r="H221" s="11">
        <v>21.691813143995152</v>
      </c>
      <c r="I221" s="11">
        <v>25.498647499641265</v>
      </c>
      <c r="J221" s="11">
        <v>23.973352813159519</v>
      </c>
      <c r="K221" s="12">
        <f t="shared" si="10"/>
        <v>21.390538682195857</v>
      </c>
      <c r="L221" s="13">
        <f t="shared" si="11"/>
        <v>24.736000156400394</v>
      </c>
    </row>
    <row r="222" spans="1:12" x14ac:dyDescent="0.25">
      <c r="A222" s="24">
        <v>218</v>
      </c>
      <c r="B222" s="9" t="s">
        <v>271</v>
      </c>
      <c r="C222" s="9" t="s">
        <v>185</v>
      </c>
      <c r="D222" s="9" t="s">
        <v>347</v>
      </c>
      <c r="E222" s="9" t="s">
        <v>348</v>
      </c>
      <c r="F222" s="10">
        <v>10</v>
      </c>
      <c r="G222" s="11">
        <v>69.478150753991159</v>
      </c>
      <c r="H222" s="11">
        <v>84.138778249199063</v>
      </c>
      <c r="I222" s="11">
        <v>77.247688541548428</v>
      </c>
      <c r="J222" s="11">
        <v>101.76673076947425</v>
      </c>
      <c r="K222" s="12">
        <f t="shared" si="10"/>
        <v>76.808464501595111</v>
      </c>
      <c r="L222" s="13">
        <f t="shared" si="11"/>
        <v>89.507209655511332</v>
      </c>
    </row>
    <row r="223" spans="1:12" x14ac:dyDescent="0.25">
      <c r="A223" s="24">
        <v>219</v>
      </c>
      <c r="B223" s="9" t="s">
        <v>225</v>
      </c>
      <c r="C223" s="9" t="s">
        <v>258</v>
      </c>
      <c r="D223" s="9" t="s">
        <v>349</v>
      </c>
      <c r="E223" s="9" t="s">
        <v>350</v>
      </c>
      <c r="F223" s="10">
        <v>10</v>
      </c>
      <c r="G223" s="11">
        <v>97.910280490974415</v>
      </c>
      <c r="H223" s="11">
        <v>96.411756429128076</v>
      </c>
      <c r="I223" s="11">
        <v>101.61678942329728</v>
      </c>
      <c r="J223" s="11">
        <v>94.401533403302025</v>
      </c>
      <c r="K223" s="12">
        <f t="shared" si="10"/>
        <v>97.161018460051253</v>
      </c>
      <c r="L223" s="13">
        <f t="shared" si="11"/>
        <v>98.009161413299651</v>
      </c>
    </row>
    <row r="224" spans="1:12" x14ac:dyDescent="0.25">
      <c r="A224" s="24">
        <v>220</v>
      </c>
      <c r="B224" s="9" t="s">
        <v>271</v>
      </c>
      <c r="C224" s="9" t="s">
        <v>185</v>
      </c>
      <c r="D224" s="9" t="s">
        <v>351</v>
      </c>
      <c r="E224" s="9" t="s">
        <v>352</v>
      </c>
      <c r="F224" s="10">
        <v>10</v>
      </c>
      <c r="G224" s="11">
        <v>89.178323837401123</v>
      </c>
      <c r="H224" s="11">
        <v>94.7021928305481</v>
      </c>
      <c r="I224" s="11">
        <v>99.750917194423806</v>
      </c>
      <c r="J224" s="11">
        <v>124.7839853546818</v>
      </c>
      <c r="K224" s="12">
        <f t="shared" si="10"/>
        <v>91.940258333974612</v>
      </c>
      <c r="L224" s="13">
        <f t="shared" si="11"/>
        <v>112.2674512745528</v>
      </c>
    </row>
    <row r="225" spans="1:12" x14ac:dyDescent="0.25">
      <c r="A225" s="24">
        <v>221</v>
      </c>
      <c r="B225" s="9" t="s">
        <v>5</v>
      </c>
      <c r="C225" s="9" t="s">
        <v>185</v>
      </c>
      <c r="D225" s="9" t="s">
        <v>353</v>
      </c>
      <c r="E225" s="9" t="s">
        <v>354</v>
      </c>
      <c r="F225" s="10">
        <v>10</v>
      </c>
      <c r="G225" s="11">
        <v>110.86702069812151</v>
      </c>
      <c r="H225" s="11">
        <v>105.83708546194477</v>
      </c>
      <c r="I225" s="11">
        <v>111.72873747357646</v>
      </c>
      <c r="J225" s="11">
        <v>98.312015668262276</v>
      </c>
      <c r="K225" s="12">
        <f t="shared" si="10"/>
        <v>108.35205308003313</v>
      </c>
      <c r="L225" s="13">
        <f t="shared" si="11"/>
        <v>105.02037657091937</v>
      </c>
    </row>
    <row r="226" spans="1:12" x14ac:dyDescent="0.25">
      <c r="A226" s="24">
        <v>222</v>
      </c>
      <c r="B226" s="9" t="s">
        <v>9</v>
      </c>
      <c r="C226" s="9" t="s">
        <v>185</v>
      </c>
      <c r="D226" s="9" t="s">
        <v>355</v>
      </c>
      <c r="E226" s="9" t="s">
        <v>223</v>
      </c>
      <c r="F226" s="10">
        <v>10</v>
      </c>
      <c r="G226" s="11">
        <v>100.31022298083178</v>
      </c>
      <c r="H226" s="11">
        <v>103.1063295523422</v>
      </c>
      <c r="I226" s="11">
        <v>114.66632970167892</v>
      </c>
      <c r="J226" s="11">
        <v>118.46300120145288</v>
      </c>
      <c r="K226" s="12">
        <f t="shared" si="10"/>
        <v>101.70827626658699</v>
      </c>
      <c r="L226" s="13">
        <f t="shared" si="11"/>
        <v>116.5646654515659</v>
      </c>
    </row>
    <row r="227" spans="1:12" x14ac:dyDescent="0.25">
      <c r="A227" s="24">
        <v>223</v>
      </c>
      <c r="B227" s="9" t="s">
        <v>225</v>
      </c>
      <c r="C227" s="9" t="s">
        <v>226</v>
      </c>
      <c r="D227" s="9" t="s">
        <v>356</v>
      </c>
      <c r="E227" s="9" t="s">
        <v>357</v>
      </c>
      <c r="F227" s="10">
        <v>10</v>
      </c>
      <c r="G227" s="11">
        <v>2.6292457507930687</v>
      </c>
      <c r="H227" s="11">
        <v>2.156842583773487</v>
      </c>
      <c r="I227" s="11">
        <v>2.943374889968795</v>
      </c>
      <c r="J227" s="11">
        <v>1.54758272490527</v>
      </c>
      <c r="K227" s="12">
        <f t="shared" si="10"/>
        <v>2.3930441672832776</v>
      </c>
      <c r="L227" s="13">
        <f t="shared" si="11"/>
        <v>2.2454788074370327</v>
      </c>
    </row>
    <row r="228" spans="1:12" x14ac:dyDescent="0.25">
      <c r="A228" s="24">
        <v>224</v>
      </c>
      <c r="B228" s="9" t="s">
        <v>5</v>
      </c>
      <c r="C228" s="9" t="s">
        <v>185</v>
      </c>
      <c r="D228" s="9" t="s">
        <v>358</v>
      </c>
      <c r="E228" s="9" t="s">
        <v>359</v>
      </c>
      <c r="F228" s="10">
        <v>10</v>
      </c>
      <c r="G228" s="11">
        <v>92.381196395293756</v>
      </c>
      <c r="H228" s="11">
        <v>98.910349380898793</v>
      </c>
      <c r="I228" s="11">
        <v>125.09054149274061</v>
      </c>
      <c r="J228" s="11">
        <v>122.50211108818208</v>
      </c>
      <c r="K228" s="12">
        <f t="shared" si="10"/>
        <v>95.645772888096275</v>
      </c>
      <c r="L228" s="13">
        <f t="shared" si="11"/>
        <v>123.79632629046134</v>
      </c>
    </row>
    <row r="229" spans="1:12" x14ac:dyDescent="0.25">
      <c r="A229" s="24">
        <v>225</v>
      </c>
      <c r="B229" s="9" t="s">
        <v>225</v>
      </c>
      <c r="C229" s="9" t="s">
        <v>258</v>
      </c>
      <c r="D229" s="9" t="s">
        <v>360</v>
      </c>
      <c r="E229" s="9" t="s">
        <v>361</v>
      </c>
      <c r="F229" s="10">
        <v>10</v>
      </c>
      <c r="G229" s="11">
        <v>60.195423888459821</v>
      </c>
      <c r="H229" s="11">
        <v>68.432872976015247</v>
      </c>
      <c r="I229" s="11">
        <v>67.203204879709929</v>
      </c>
      <c r="J229" s="11">
        <v>38.106186153033953</v>
      </c>
      <c r="K229" s="12">
        <f t="shared" si="10"/>
        <v>64.314148432237531</v>
      </c>
      <c r="L229" s="13">
        <f t="shared" si="11"/>
        <v>52.654695516371945</v>
      </c>
    </row>
    <row r="230" spans="1:12" x14ac:dyDescent="0.25">
      <c r="A230" s="24">
        <v>226</v>
      </c>
      <c r="B230" s="9" t="s">
        <v>5</v>
      </c>
      <c r="C230" s="9" t="s">
        <v>185</v>
      </c>
      <c r="D230" s="9" t="s">
        <v>362</v>
      </c>
      <c r="E230" s="9" t="s">
        <v>363</v>
      </c>
      <c r="F230" s="10">
        <v>10</v>
      </c>
      <c r="G230" s="11">
        <v>98.135897204306616</v>
      </c>
      <c r="H230" s="11">
        <v>103.80931249458828</v>
      </c>
      <c r="I230" s="11">
        <v>107.26741384369251</v>
      </c>
      <c r="J230" s="11">
        <v>70.373488530492722</v>
      </c>
      <c r="K230" s="12">
        <f t="shared" si="10"/>
        <v>100.97260484944745</v>
      </c>
      <c r="L230" s="13">
        <f t="shared" si="11"/>
        <v>88.820451187092615</v>
      </c>
    </row>
    <row r="231" spans="1:12" x14ac:dyDescent="0.25">
      <c r="A231" s="24">
        <v>227</v>
      </c>
      <c r="B231" s="9" t="s">
        <v>225</v>
      </c>
      <c r="C231" s="9" t="s">
        <v>258</v>
      </c>
      <c r="D231" s="9" t="s">
        <v>364</v>
      </c>
      <c r="E231" s="9" t="s">
        <v>365</v>
      </c>
      <c r="F231" s="10">
        <v>10</v>
      </c>
      <c r="G231" s="11">
        <v>95.642316405321154</v>
      </c>
      <c r="H231" s="11">
        <v>111.80675816087972</v>
      </c>
      <c r="I231" s="11">
        <v>124.38987562993535</v>
      </c>
      <c r="J231" s="11">
        <v>58.011057417800494</v>
      </c>
      <c r="K231" s="12">
        <f t="shared" si="10"/>
        <v>103.72453728310043</v>
      </c>
      <c r="L231" s="13">
        <f t="shared" si="11"/>
        <v>91.200466523867917</v>
      </c>
    </row>
    <row r="232" spans="1:12" x14ac:dyDescent="0.25">
      <c r="A232" s="24">
        <v>228</v>
      </c>
      <c r="B232" s="9" t="s">
        <v>271</v>
      </c>
      <c r="C232" s="9" t="s">
        <v>185</v>
      </c>
      <c r="D232" s="9" t="s">
        <v>366</v>
      </c>
      <c r="E232" s="9" t="s">
        <v>367</v>
      </c>
      <c r="F232" s="10">
        <v>10</v>
      </c>
      <c r="G232" s="11">
        <v>103.22333289709186</v>
      </c>
      <c r="H232" s="11">
        <v>105.63252229630271</v>
      </c>
      <c r="I232" s="11">
        <v>109.72986402177709</v>
      </c>
      <c r="J232" s="11">
        <v>97.696223589242365</v>
      </c>
      <c r="K232" s="12">
        <f t="shared" si="10"/>
        <v>104.42792759669729</v>
      </c>
      <c r="L232" s="13">
        <f t="shared" si="11"/>
        <v>103.71304380550973</v>
      </c>
    </row>
    <row r="233" spans="1:12" x14ac:dyDescent="0.25">
      <c r="A233" s="24">
        <v>229</v>
      </c>
      <c r="B233" s="9" t="s">
        <v>9</v>
      </c>
      <c r="C233" s="9" t="s">
        <v>185</v>
      </c>
      <c r="D233" s="9" t="s">
        <v>368</v>
      </c>
      <c r="E233" s="9" t="s">
        <v>369</v>
      </c>
      <c r="F233" s="10">
        <v>10</v>
      </c>
      <c r="G233" s="11">
        <v>100.90007059738662</v>
      </c>
      <c r="H233" s="11">
        <v>87.348471729154042</v>
      </c>
      <c r="I233" s="11">
        <v>110.87001218642445</v>
      </c>
      <c r="J233" s="11">
        <v>109.06406946904393</v>
      </c>
      <c r="K233" s="12">
        <f t="shared" si="10"/>
        <v>94.124271163270322</v>
      </c>
      <c r="L233" s="13">
        <f t="shared" si="11"/>
        <v>109.96704082773419</v>
      </c>
    </row>
    <row r="234" spans="1:12" x14ac:dyDescent="0.25">
      <c r="A234" s="24">
        <v>230</v>
      </c>
      <c r="B234" s="9" t="s">
        <v>271</v>
      </c>
      <c r="C234" s="9" t="s">
        <v>185</v>
      </c>
      <c r="D234" s="9" t="s">
        <v>370</v>
      </c>
      <c r="E234" s="9" t="s">
        <v>338</v>
      </c>
      <c r="F234" s="10">
        <v>10</v>
      </c>
      <c r="G234" s="11">
        <v>79.223907998518001</v>
      </c>
      <c r="H234" s="11">
        <v>93.260509567927969</v>
      </c>
      <c r="I234" s="11">
        <v>104.19007395382009</v>
      </c>
      <c r="J234" s="11">
        <v>134.15759668910476</v>
      </c>
      <c r="K234" s="12">
        <f t="shared" si="10"/>
        <v>86.242208783222992</v>
      </c>
      <c r="L234" s="13">
        <f t="shared" si="11"/>
        <v>119.17383532146243</v>
      </c>
    </row>
    <row r="235" spans="1:12" x14ac:dyDescent="0.25">
      <c r="A235" s="24">
        <v>231</v>
      </c>
      <c r="B235" s="9" t="s">
        <v>271</v>
      </c>
      <c r="C235" s="9" t="s">
        <v>185</v>
      </c>
      <c r="D235" s="9" t="s">
        <v>371</v>
      </c>
      <c r="E235" s="9" t="s">
        <v>372</v>
      </c>
      <c r="F235" s="10">
        <v>10</v>
      </c>
      <c r="G235" s="11">
        <v>89.183485004045977</v>
      </c>
      <c r="H235" s="11">
        <v>101.44222443501603</v>
      </c>
      <c r="I235" s="11">
        <v>92.33465335083838</v>
      </c>
      <c r="J235" s="11">
        <v>72.878182299269383</v>
      </c>
      <c r="K235" s="12">
        <f t="shared" si="10"/>
        <v>95.312854719531003</v>
      </c>
      <c r="L235" s="13">
        <f t="shared" si="11"/>
        <v>82.606417825053882</v>
      </c>
    </row>
    <row r="236" spans="1:12" x14ac:dyDescent="0.25">
      <c r="A236" s="24">
        <v>232</v>
      </c>
      <c r="B236" s="9" t="s">
        <v>9</v>
      </c>
      <c r="C236" s="9" t="s">
        <v>185</v>
      </c>
      <c r="D236" s="9" t="s">
        <v>373</v>
      </c>
      <c r="E236" s="9" t="s">
        <v>338</v>
      </c>
      <c r="F236" s="10">
        <v>10</v>
      </c>
      <c r="G236" s="11">
        <v>98.447779131559969</v>
      </c>
      <c r="H236" s="11">
        <v>102.39685254134558</v>
      </c>
      <c r="I236" s="11">
        <v>107.25584851995981</v>
      </c>
      <c r="J236" s="11">
        <v>136.41415055761848</v>
      </c>
      <c r="K236" s="12">
        <f t="shared" si="10"/>
        <v>100.42231583645278</v>
      </c>
      <c r="L236" s="13">
        <f t="shared" si="11"/>
        <v>121.83499953878915</v>
      </c>
    </row>
    <row r="237" spans="1:12" x14ac:dyDescent="0.25">
      <c r="A237" s="24">
        <v>233</v>
      </c>
      <c r="B237" s="9" t="s">
        <v>9</v>
      </c>
      <c r="C237" s="9" t="s">
        <v>185</v>
      </c>
      <c r="D237" s="9" t="s">
        <v>374</v>
      </c>
      <c r="E237" s="9" t="s">
        <v>372</v>
      </c>
      <c r="F237" s="10">
        <v>10</v>
      </c>
      <c r="G237" s="11">
        <v>99.554480722120942</v>
      </c>
      <c r="H237" s="11">
        <v>99.696943458308084</v>
      </c>
      <c r="I237" s="11">
        <v>105.30998280193526</v>
      </c>
      <c r="J237" s="11">
        <v>100.85924770565543</v>
      </c>
      <c r="K237" s="12">
        <f t="shared" si="10"/>
        <v>99.625712090214506</v>
      </c>
      <c r="L237" s="13">
        <f t="shared" si="11"/>
        <v>103.08461525379535</v>
      </c>
    </row>
    <row r="238" spans="1:12" x14ac:dyDescent="0.25">
      <c r="A238" s="24">
        <v>234</v>
      </c>
      <c r="B238" s="9" t="s">
        <v>271</v>
      </c>
      <c r="C238" s="9" t="s">
        <v>185</v>
      </c>
      <c r="D238" s="9" t="s">
        <v>375</v>
      </c>
      <c r="E238" s="9" t="s">
        <v>223</v>
      </c>
      <c r="F238" s="10">
        <v>10</v>
      </c>
      <c r="G238" s="11">
        <v>62.952224186332863</v>
      </c>
      <c r="H238" s="11">
        <v>73.613516321759462</v>
      </c>
      <c r="I238" s="11">
        <v>90.080378999942184</v>
      </c>
      <c r="J238" s="11">
        <v>103.03578911653332</v>
      </c>
      <c r="K238" s="12">
        <f t="shared" si="10"/>
        <v>68.282870254046159</v>
      </c>
      <c r="L238" s="13">
        <f t="shared" si="11"/>
        <v>96.558084058237753</v>
      </c>
    </row>
    <row r="239" spans="1:12" x14ac:dyDescent="0.25">
      <c r="A239" s="24">
        <v>235</v>
      </c>
      <c r="B239" s="9" t="s">
        <v>9</v>
      </c>
      <c r="C239" s="9" t="s">
        <v>185</v>
      </c>
      <c r="D239" s="9" t="s">
        <v>376</v>
      </c>
      <c r="E239" s="9" t="s">
        <v>377</v>
      </c>
      <c r="F239" s="10">
        <v>10</v>
      </c>
      <c r="G239" s="11">
        <v>94.294514601493418</v>
      </c>
      <c r="H239" s="11">
        <v>109.56549268334921</v>
      </c>
      <c r="I239" s="11">
        <v>112.04485632226991</v>
      </c>
      <c r="J239" s="11">
        <v>108.45131583778233</v>
      </c>
      <c r="K239" s="12">
        <f t="shared" si="10"/>
        <v>101.93000364242131</v>
      </c>
      <c r="L239" s="13">
        <f t="shared" si="11"/>
        <v>110.24808608002613</v>
      </c>
    </row>
    <row r="240" spans="1:12" x14ac:dyDescent="0.25">
      <c r="A240" s="24">
        <v>236</v>
      </c>
      <c r="B240" s="9" t="s">
        <v>271</v>
      </c>
      <c r="C240" s="9" t="s">
        <v>185</v>
      </c>
      <c r="D240" s="9" t="s">
        <v>378</v>
      </c>
      <c r="E240" s="9" t="s">
        <v>97</v>
      </c>
      <c r="F240" s="10">
        <v>10</v>
      </c>
      <c r="G240" s="11">
        <v>91.143253710049351</v>
      </c>
      <c r="H240" s="11">
        <v>99.366557710624306</v>
      </c>
      <c r="I240" s="11">
        <v>112.4245844514931</v>
      </c>
      <c r="J240" s="11">
        <v>110.29362799524482</v>
      </c>
      <c r="K240" s="12">
        <f t="shared" si="10"/>
        <v>95.254905710336828</v>
      </c>
      <c r="L240" s="13">
        <f t="shared" si="11"/>
        <v>111.35910622336897</v>
      </c>
    </row>
    <row r="241" spans="1:12" x14ac:dyDescent="0.25">
      <c r="A241" s="24">
        <v>237</v>
      </c>
      <c r="B241" s="9" t="s">
        <v>271</v>
      </c>
      <c r="C241" s="9" t="s">
        <v>185</v>
      </c>
      <c r="D241" s="9" t="s">
        <v>379</v>
      </c>
      <c r="E241" s="9" t="s">
        <v>380</v>
      </c>
      <c r="F241" s="10">
        <v>10</v>
      </c>
      <c r="G241" s="11">
        <v>88.985148742979433</v>
      </c>
      <c r="H241" s="11">
        <v>110.3926746904494</v>
      </c>
      <c r="I241" s="11">
        <v>116.74519664262937</v>
      </c>
      <c r="J241" s="11">
        <v>86.766927002558631</v>
      </c>
      <c r="K241" s="12">
        <f t="shared" si="10"/>
        <v>99.688911716714415</v>
      </c>
      <c r="L241" s="13">
        <f t="shared" si="11"/>
        <v>101.75606182259401</v>
      </c>
    </row>
    <row r="242" spans="1:12" x14ac:dyDescent="0.25">
      <c r="A242" s="24">
        <v>238</v>
      </c>
      <c r="B242" s="9" t="s">
        <v>271</v>
      </c>
      <c r="C242" s="9" t="s">
        <v>185</v>
      </c>
      <c r="D242" s="9" t="s">
        <v>381</v>
      </c>
      <c r="E242" s="9" t="s">
        <v>382</v>
      </c>
      <c r="F242" s="10">
        <v>10</v>
      </c>
      <c r="G242" s="11">
        <v>82.998195434948101</v>
      </c>
      <c r="H242" s="11">
        <v>95.199800848558326</v>
      </c>
      <c r="I242" s="11">
        <v>96.378661549367877</v>
      </c>
      <c r="J242" s="11">
        <v>101.45984754588373</v>
      </c>
      <c r="K242" s="12">
        <f t="shared" si="10"/>
        <v>89.098998141753214</v>
      </c>
      <c r="L242" s="13">
        <f t="shared" si="11"/>
        <v>98.919254547625798</v>
      </c>
    </row>
    <row r="243" spans="1:12" x14ac:dyDescent="0.25">
      <c r="A243" s="24">
        <v>239</v>
      </c>
      <c r="B243" s="9" t="s">
        <v>225</v>
      </c>
      <c r="C243" s="9" t="s">
        <v>258</v>
      </c>
      <c r="D243" s="9" t="s">
        <v>383</v>
      </c>
      <c r="E243" s="9" t="s">
        <v>384</v>
      </c>
      <c r="F243" s="10">
        <v>10</v>
      </c>
      <c r="G243" s="11">
        <v>76.065274011867004</v>
      </c>
      <c r="H243" s="11">
        <v>85.469250584466195</v>
      </c>
      <c r="I243" s="11">
        <v>88.848672022411037</v>
      </c>
      <c r="J243" s="11">
        <v>93.167923613423355</v>
      </c>
      <c r="K243" s="12">
        <f t="shared" si="10"/>
        <v>80.7672622981666</v>
      </c>
      <c r="L243" s="13">
        <f t="shared" si="11"/>
        <v>91.008297817917196</v>
      </c>
    </row>
    <row r="244" spans="1:12" x14ac:dyDescent="0.25">
      <c r="A244" s="24">
        <v>240</v>
      </c>
      <c r="B244" s="9" t="s">
        <v>271</v>
      </c>
      <c r="C244" s="9" t="s">
        <v>185</v>
      </c>
      <c r="D244" s="9" t="s">
        <v>385</v>
      </c>
      <c r="E244" s="9" t="s">
        <v>386</v>
      </c>
      <c r="F244" s="10">
        <v>10</v>
      </c>
      <c r="G244" s="11">
        <v>91.541400851223841</v>
      </c>
      <c r="H244" s="11">
        <v>105.43688847519266</v>
      </c>
      <c r="I244" s="11">
        <v>112.91032804826595</v>
      </c>
      <c r="J244" s="11">
        <v>97.9038508527277</v>
      </c>
      <c r="K244" s="12">
        <f t="shared" si="10"/>
        <v>98.489144663208251</v>
      </c>
      <c r="L244" s="13">
        <f t="shared" si="11"/>
        <v>105.40708945049683</v>
      </c>
    </row>
    <row r="245" spans="1:12" x14ac:dyDescent="0.25">
      <c r="A245" s="24">
        <v>241</v>
      </c>
      <c r="B245" s="9" t="s">
        <v>225</v>
      </c>
      <c r="C245" s="9" t="s">
        <v>258</v>
      </c>
      <c r="D245" s="9" t="s">
        <v>387</v>
      </c>
      <c r="E245" s="9" t="s">
        <v>388</v>
      </c>
      <c r="F245" s="10">
        <v>10</v>
      </c>
      <c r="G245" s="11">
        <v>92.499903228125419</v>
      </c>
      <c r="H245" s="11">
        <v>89.131093601177596</v>
      </c>
      <c r="I245" s="11">
        <v>93.354329393270277</v>
      </c>
      <c r="J245" s="11">
        <v>83.741645851189489</v>
      </c>
      <c r="K245" s="12">
        <f t="shared" si="10"/>
        <v>90.815498414651501</v>
      </c>
      <c r="L245" s="13">
        <f t="shared" si="11"/>
        <v>88.547987622229883</v>
      </c>
    </row>
    <row r="246" spans="1:12" x14ac:dyDescent="0.25">
      <c r="A246" s="24">
        <v>242</v>
      </c>
      <c r="B246" s="9" t="s">
        <v>271</v>
      </c>
      <c r="C246" s="9" t="s">
        <v>185</v>
      </c>
      <c r="D246" s="9" t="s">
        <v>389</v>
      </c>
      <c r="E246" s="9" t="s">
        <v>390</v>
      </c>
      <c r="F246" s="10">
        <v>10</v>
      </c>
      <c r="G246" s="11">
        <v>100.74965945516512</v>
      </c>
      <c r="H246" s="11">
        <v>110.73848385141571</v>
      </c>
      <c r="I246" s="11">
        <v>114.7829467159835</v>
      </c>
      <c r="J246" s="11">
        <v>122.14154862086122</v>
      </c>
      <c r="K246" s="12">
        <f t="shared" si="10"/>
        <v>105.7440716532904</v>
      </c>
      <c r="L246" s="13">
        <f t="shared" si="11"/>
        <v>118.46224766842235</v>
      </c>
    </row>
    <row r="247" spans="1:12" x14ac:dyDescent="0.25">
      <c r="A247" s="24">
        <v>243</v>
      </c>
      <c r="B247" s="9" t="s">
        <v>225</v>
      </c>
      <c r="C247" s="9" t="s">
        <v>258</v>
      </c>
      <c r="D247" s="9" t="s">
        <v>391</v>
      </c>
      <c r="E247" s="9" t="s">
        <v>392</v>
      </c>
      <c r="F247" s="10">
        <v>10</v>
      </c>
      <c r="G247" s="11">
        <v>88.786075172392188</v>
      </c>
      <c r="H247" s="11">
        <v>95.502586804052299</v>
      </c>
      <c r="I247" s="11">
        <v>85.723143283652419</v>
      </c>
      <c r="J247" s="11">
        <v>120.64865795560576</v>
      </c>
      <c r="K247" s="12">
        <f t="shared" si="10"/>
        <v>92.144330988222237</v>
      </c>
      <c r="L247" s="13">
        <f t="shared" si="11"/>
        <v>103.18590061962908</v>
      </c>
    </row>
    <row r="248" spans="1:12" x14ac:dyDescent="0.25">
      <c r="A248" s="24">
        <v>244</v>
      </c>
      <c r="B248" s="9" t="s">
        <v>5</v>
      </c>
      <c r="C248" s="9" t="s">
        <v>185</v>
      </c>
      <c r="D248" s="9" t="s">
        <v>393</v>
      </c>
      <c r="E248" s="9" t="s">
        <v>333</v>
      </c>
      <c r="F248" s="10">
        <v>10</v>
      </c>
      <c r="G248" s="11">
        <v>99.118730795391073</v>
      </c>
      <c r="H248" s="11">
        <v>88.562050826911417</v>
      </c>
      <c r="I248" s="11">
        <v>80.724995877176269</v>
      </c>
      <c r="J248" s="11">
        <v>105.90813506406693</v>
      </c>
      <c r="K248" s="12">
        <f t="shared" si="10"/>
        <v>93.840390811151252</v>
      </c>
      <c r="L248" s="13">
        <f t="shared" si="11"/>
        <v>93.316565470621597</v>
      </c>
    </row>
    <row r="249" spans="1:12" x14ac:dyDescent="0.25">
      <c r="A249" s="24">
        <v>245</v>
      </c>
      <c r="B249" s="9" t="s">
        <v>225</v>
      </c>
      <c r="C249" s="9" t="s">
        <v>258</v>
      </c>
      <c r="D249" s="9" t="s">
        <v>394</v>
      </c>
      <c r="E249" s="9" t="s">
        <v>395</v>
      </c>
      <c r="F249" s="10">
        <v>10</v>
      </c>
      <c r="G249" s="11">
        <v>21.706392289217032</v>
      </c>
      <c r="H249" s="11">
        <v>30.401982855658499</v>
      </c>
      <c r="I249" s="11">
        <v>15.40693876589429</v>
      </c>
      <c r="J249" s="11">
        <v>29.451674121413841</v>
      </c>
      <c r="K249" s="12">
        <f t="shared" si="10"/>
        <v>26.054187572437765</v>
      </c>
      <c r="L249" s="13">
        <f t="shared" si="11"/>
        <v>22.429306443654067</v>
      </c>
    </row>
    <row r="250" spans="1:12" x14ac:dyDescent="0.25">
      <c r="A250" s="24">
        <v>246</v>
      </c>
      <c r="B250" s="9" t="s">
        <v>271</v>
      </c>
      <c r="C250" s="9" t="s">
        <v>185</v>
      </c>
      <c r="D250" s="9" t="s">
        <v>396</v>
      </c>
      <c r="E250" s="9" t="s">
        <v>397</v>
      </c>
      <c r="F250" s="10">
        <v>10</v>
      </c>
      <c r="G250" s="11">
        <v>97.825489896094652</v>
      </c>
      <c r="H250" s="11">
        <v>105.37600658065634</v>
      </c>
      <c r="I250" s="11">
        <v>110.24259337392618</v>
      </c>
      <c r="J250" s="11">
        <v>91.189894122755817</v>
      </c>
      <c r="K250" s="12">
        <f t="shared" si="10"/>
        <v>101.6007482383755</v>
      </c>
      <c r="L250" s="13">
        <f t="shared" si="11"/>
        <v>100.716243748341</v>
      </c>
    </row>
    <row r="251" spans="1:12" x14ac:dyDescent="0.25">
      <c r="A251" s="24">
        <v>247</v>
      </c>
      <c r="B251" s="9" t="s">
        <v>9</v>
      </c>
      <c r="C251" s="9" t="s">
        <v>185</v>
      </c>
      <c r="D251" s="9" t="s">
        <v>398</v>
      </c>
      <c r="E251" s="9" t="s">
        <v>399</v>
      </c>
      <c r="F251" s="10">
        <v>10</v>
      </c>
      <c r="G251" s="11">
        <v>100.53436507512264</v>
      </c>
      <c r="H251" s="11">
        <v>109.10279028487315</v>
      </c>
      <c r="I251" s="11">
        <v>115.12315998912004</v>
      </c>
      <c r="J251" s="11">
        <v>80.909812540433506</v>
      </c>
      <c r="K251" s="12">
        <f t="shared" si="10"/>
        <v>104.8185776799979</v>
      </c>
      <c r="L251" s="13">
        <f t="shared" si="11"/>
        <v>98.016486264776773</v>
      </c>
    </row>
    <row r="252" spans="1:12" x14ac:dyDescent="0.25">
      <c r="A252" s="24">
        <v>248</v>
      </c>
      <c r="B252" s="9" t="s">
        <v>271</v>
      </c>
      <c r="C252" s="9" t="s">
        <v>185</v>
      </c>
      <c r="D252" s="9" t="s">
        <v>400</v>
      </c>
      <c r="E252" s="9" t="s">
        <v>401</v>
      </c>
      <c r="F252" s="10">
        <v>10</v>
      </c>
      <c r="G252" s="11">
        <v>91.245002423905049</v>
      </c>
      <c r="H252" s="11">
        <v>101.76530435535544</v>
      </c>
      <c r="I252" s="11">
        <v>116.30282300985408</v>
      </c>
      <c r="J252" s="15">
        <v>68.609163198827162</v>
      </c>
      <c r="K252" s="12">
        <f t="shared" si="10"/>
        <v>96.505153389630237</v>
      </c>
      <c r="L252" s="13">
        <f>AVERAGE(I252)</f>
        <v>116.30282300985408</v>
      </c>
    </row>
    <row r="253" spans="1:12" x14ac:dyDescent="0.25">
      <c r="A253" s="24">
        <v>249</v>
      </c>
      <c r="B253" s="9" t="s">
        <v>271</v>
      </c>
      <c r="C253" s="9" t="s">
        <v>185</v>
      </c>
      <c r="D253" s="9" t="s">
        <v>402</v>
      </c>
      <c r="E253" s="9" t="s">
        <v>403</v>
      </c>
      <c r="F253" s="10">
        <v>10</v>
      </c>
      <c r="G253" s="11">
        <v>97.616831301738387</v>
      </c>
      <c r="H253" s="11">
        <v>94.743592518832799</v>
      </c>
      <c r="I253" s="11">
        <v>106.97828075037535</v>
      </c>
      <c r="J253" s="11">
        <v>63.717262307928955</v>
      </c>
      <c r="K253" s="12">
        <f t="shared" si="10"/>
        <v>96.180211910285593</v>
      </c>
      <c r="L253" s="13">
        <f t="shared" ref="L253:L279" si="12">AVERAGE(I253:J253)</f>
        <v>85.347771529152155</v>
      </c>
    </row>
    <row r="254" spans="1:12" x14ac:dyDescent="0.25">
      <c r="A254" s="24">
        <v>250</v>
      </c>
      <c r="B254" s="9" t="s">
        <v>9</v>
      </c>
      <c r="C254" s="9" t="s">
        <v>185</v>
      </c>
      <c r="D254" s="9" t="s">
        <v>404</v>
      </c>
      <c r="E254" s="9" t="s">
        <v>367</v>
      </c>
      <c r="F254" s="10">
        <v>10</v>
      </c>
      <c r="G254" s="11">
        <v>93.04035110679375</v>
      </c>
      <c r="H254" s="11">
        <v>100.35690319508184</v>
      </c>
      <c r="I254" s="11">
        <v>106.42121765725092</v>
      </c>
      <c r="J254" s="11">
        <v>99.09694800582875</v>
      </c>
      <c r="K254" s="12">
        <f t="shared" si="10"/>
        <v>96.698627150937796</v>
      </c>
      <c r="L254" s="13">
        <f t="shared" si="12"/>
        <v>102.75908283153984</v>
      </c>
    </row>
    <row r="255" spans="1:12" x14ac:dyDescent="0.25">
      <c r="A255" s="24">
        <v>251</v>
      </c>
      <c r="B255" s="9" t="s">
        <v>9</v>
      </c>
      <c r="C255" s="9" t="s">
        <v>6</v>
      </c>
      <c r="D255" s="9" t="s">
        <v>405</v>
      </c>
      <c r="E255" s="9" t="s">
        <v>406</v>
      </c>
      <c r="F255" s="10">
        <v>10</v>
      </c>
      <c r="G255" s="11">
        <v>98.388794369904502</v>
      </c>
      <c r="H255" s="11">
        <v>100.67998311542125</v>
      </c>
      <c r="I255" s="11">
        <v>114.91112905402079</v>
      </c>
      <c r="J255" s="11">
        <v>58.03941626354483</v>
      </c>
      <c r="K255" s="12">
        <f t="shared" si="10"/>
        <v>99.534388742662884</v>
      </c>
      <c r="L255" s="13">
        <f t="shared" si="12"/>
        <v>86.475272658782814</v>
      </c>
    </row>
    <row r="256" spans="1:12" x14ac:dyDescent="0.25">
      <c r="A256" s="24">
        <v>252</v>
      </c>
      <c r="B256" s="9" t="s">
        <v>271</v>
      </c>
      <c r="C256" s="9" t="s">
        <v>185</v>
      </c>
      <c r="D256" s="9" t="s">
        <v>407</v>
      </c>
      <c r="E256" s="9" t="s">
        <v>408</v>
      </c>
      <c r="F256" s="10">
        <v>10</v>
      </c>
      <c r="G256" s="11">
        <v>89.657575025851912</v>
      </c>
      <c r="H256" s="11">
        <v>94.052785955493988</v>
      </c>
      <c r="I256" s="11">
        <v>105.24059085953914</v>
      </c>
      <c r="J256" s="11">
        <v>116.08997350220352</v>
      </c>
      <c r="K256" s="12">
        <f t="shared" si="10"/>
        <v>91.85518049067295</v>
      </c>
      <c r="L256" s="13">
        <f t="shared" si="12"/>
        <v>110.66528218087133</v>
      </c>
    </row>
    <row r="257" spans="1:12" x14ac:dyDescent="0.25">
      <c r="A257" s="24">
        <v>253</v>
      </c>
      <c r="B257" s="9" t="s">
        <v>9</v>
      </c>
      <c r="C257" s="9" t="s">
        <v>185</v>
      </c>
      <c r="D257" s="9" t="s">
        <v>409</v>
      </c>
      <c r="E257" s="9" t="s">
        <v>408</v>
      </c>
      <c r="F257" s="10">
        <v>10</v>
      </c>
      <c r="G257" s="11">
        <v>88.230143793789267</v>
      </c>
      <c r="H257" s="11">
        <v>87.471047276820514</v>
      </c>
      <c r="I257" s="11">
        <v>81.6376926750808</v>
      </c>
      <c r="J257" s="11">
        <v>90.32292369571465</v>
      </c>
      <c r="K257" s="12">
        <f t="shared" si="10"/>
        <v>87.85059553530489</v>
      </c>
      <c r="L257" s="13">
        <f t="shared" si="12"/>
        <v>85.980308185397718</v>
      </c>
    </row>
    <row r="258" spans="1:12" x14ac:dyDescent="0.25">
      <c r="A258" s="24">
        <v>254</v>
      </c>
      <c r="B258" s="9" t="s">
        <v>271</v>
      </c>
      <c r="C258" s="9" t="s">
        <v>185</v>
      </c>
      <c r="D258" s="9" t="s">
        <v>410</v>
      </c>
      <c r="E258" s="9" t="s">
        <v>411</v>
      </c>
      <c r="F258" s="10">
        <v>10</v>
      </c>
      <c r="G258" s="11">
        <v>100.00423952974398</v>
      </c>
      <c r="H258" s="11">
        <v>109.66858602476405</v>
      </c>
      <c r="I258" s="11">
        <v>119.09488491432023</v>
      </c>
      <c r="J258" s="11">
        <v>136.71090562201456</v>
      </c>
      <c r="K258" s="12">
        <f t="shared" si="10"/>
        <v>104.83641277725403</v>
      </c>
      <c r="L258" s="13">
        <f t="shared" si="12"/>
        <v>127.9028952681674</v>
      </c>
    </row>
    <row r="259" spans="1:12" x14ac:dyDescent="0.25">
      <c r="A259" s="24">
        <v>255</v>
      </c>
      <c r="B259" s="9" t="s">
        <v>271</v>
      </c>
      <c r="C259" s="9" t="s">
        <v>185</v>
      </c>
      <c r="D259" s="9" t="s">
        <v>412</v>
      </c>
      <c r="E259" s="9" t="s">
        <v>413</v>
      </c>
      <c r="F259" s="10">
        <v>10</v>
      </c>
      <c r="G259" s="11">
        <v>99.476325912927436</v>
      </c>
      <c r="H259" s="11">
        <v>105.22014893064335</v>
      </c>
      <c r="I259" s="11">
        <v>94.628442557821273</v>
      </c>
      <c r="J259" s="11">
        <v>103.20087811140215</v>
      </c>
      <c r="K259" s="12">
        <f t="shared" si="10"/>
        <v>102.3482374217854</v>
      </c>
      <c r="L259" s="13">
        <f t="shared" si="12"/>
        <v>98.91466033461171</v>
      </c>
    </row>
    <row r="260" spans="1:12" x14ac:dyDescent="0.25">
      <c r="A260" s="24">
        <v>256</v>
      </c>
      <c r="B260" s="9" t="s">
        <v>5</v>
      </c>
      <c r="C260" s="9" t="s">
        <v>185</v>
      </c>
      <c r="D260" s="9" t="s">
        <v>414</v>
      </c>
      <c r="E260" s="9" t="s">
        <v>415</v>
      </c>
      <c r="F260" s="10">
        <v>10</v>
      </c>
      <c r="G260" s="11">
        <v>98.683718178181906</v>
      </c>
      <c r="H260" s="11">
        <v>108.55485323404623</v>
      </c>
      <c r="I260" s="11">
        <v>116.26523570772287</v>
      </c>
      <c r="J260" s="11">
        <v>108.58500753914851</v>
      </c>
      <c r="K260" s="12">
        <f t="shared" si="10"/>
        <v>103.61928570611407</v>
      </c>
      <c r="L260" s="13">
        <f t="shared" si="12"/>
        <v>112.42512162343569</v>
      </c>
    </row>
    <row r="261" spans="1:12" x14ac:dyDescent="0.25">
      <c r="A261" s="24">
        <v>257</v>
      </c>
      <c r="B261" s="9" t="s">
        <v>9</v>
      </c>
      <c r="C261" s="9" t="s">
        <v>185</v>
      </c>
      <c r="D261" s="9" t="s">
        <v>416</v>
      </c>
      <c r="E261" s="9" t="s">
        <v>386</v>
      </c>
      <c r="F261" s="10">
        <v>10</v>
      </c>
      <c r="G261" s="11">
        <v>95.253754287915683</v>
      </c>
      <c r="H261" s="11">
        <v>105.41578275175341</v>
      </c>
      <c r="I261" s="11">
        <v>89.987856410080681</v>
      </c>
      <c r="J261" s="11">
        <v>88.776353786728819</v>
      </c>
      <c r="K261" s="12">
        <f t="shared" ref="K261:K324" si="13">AVERAGE(G261:H261)</f>
        <v>100.33476851983454</v>
      </c>
      <c r="L261" s="13">
        <f t="shared" si="12"/>
        <v>89.38210509840475</v>
      </c>
    </row>
    <row r="262" spans="1:12" x14ac:dyDescent="0.25">
      <c r="A262" s="24">
        <v>258</v>
      </c>
      <c r="B262" s="9" t="s">
        <v>271</v>
      </c>
      <c r="C262" s="9" t="s">
        <v>185</v>
      </c>
      <c r="D262" s="9" t="s">
        <v>417</v>
      </c>
      <c r="E262" s="9" t="s">
        <v>418</v>
      </c>
      <c r="F262" s="10">
        <v>10</v>
      </c>
      <c r="G262" s="11">
        <v>100.27925598096267</v>
      </c>
      <c r="H262" s="11">
        <v>110.78069529829422</v>
      </c>
      <c r="I262" s="11">
        <v>110.45173297809228</v>
      </c>
      <c r="J262" s="11">
        <v>73.437256686800595</v>
      </c>
      <c r="K262" s="12">
        <f t="shared" si="13"/>
        <v>105.52997563962845</v>
      </c>
      <c r="L262" s="13">
        <f t="shared" si="12"/>
        <v>91.944494832446438</v>
      </c>
    </row>
    <row r="263" spans="1:12" x14ac:dyDescent="0.25">
      <c r="A263" s="24">
        <v>259</v>
      </c>
      <c r="B263" s="9" t="s">
        <v>271</v>
      </c>
      <c r="C263" s="9" t="s">
        <v>185</v>
      </c>
      <c r="D263" s="9" t="s">
        <v>419</v>
      </c>
      <c r="E263" s="9" t="s">
        <v>420</v>
      </c>
      <c r="F263" s="10">
        <v>10</v>
      </c>
      <c r="G263" s="11">
        <v>97.151588994180784</v>
      </c>
      <c r="H263" s="11">
        <v>97.174809507316652</v>
      </c>
      <c r="I263" s="11">
        <v>89.912681805818224</v>
      </c>
      <c r="J263" s="11">
        <v>92.855976310235647</v>
      </c>
      <c r="K263" s="12">
        <f t="shared" si="13"/>
        <v>97.163199250748718</v>
      </c>
      <c r="L263" s="13">
        <f t="shared" si="12"/>
        <v>91.384329058026935</v>
      </c>
    </row>
    <row r="264" spans="1:12" x14ac:dyDescent="0.25">
      <c r="A264" s="24">
        <v>260</v>
      </c>
      <c r="B264" s="9" t="s">
        <v>271</v>
      </c>
      <c r="C264" s="9" t="s">
        <v>185</v>
      </c>
      <c r="D264" s="9" t="s">
        <v>421</v>
      </c>
      <c r="E264" s="9" t="s">
        <v>422</v>
      </c>
      <c r="F264" s="10">
        <v>10</v>
      </c>
      <c r="G264" s="11">
        <v>103.7999089422742</v>
      </c>
      <c r="H264" s="11">
        <v>112.04054463589921</v>
      </c>
      <c r="I264" s="11">
        <v>100.45254683420681</v>
      </c>
      <c r="J264" s="11">
        <v>99.28128050316694</v>
      </c>
      <c r="K264" s="12">
        <f t="shared" si="13"/>
        <v>107.92022678908671</v>
      </c>
      <c r="L264" s="13">
        <f t="shared" si="12"/>
        <v>99.866913668686877</v>
      </c>
    </row>
    <row r="265" spans="1:12" x14ac:dyDescent="0.25">
      <c r="A265" s="24">
        <v>261</v>
      </c>
      <c r="B265" s="9" t="s">
        <v>271</v>
      </c>
      <c r="C265" s="9" t="s">
        <v>6</v>
      </c>
      <c r="D265" s="9" t="s">
        <v>423</v>
      </c>
      <c r="E265" s="9" t="s">
        <v>424</v>
      </c>
      <c r="F265" s="10">
        <v>10</v>
      </c>
      <c r="G265" s="11">
        <v>93.815263413042643</v>
      </c>
      <c r="H265" s="11">
        <v>100.11012858256127</v>
      </c>
      <c r="I265" s="11">
        <v>103.84407801881721</v>
      </c>
      <c r="J265" s="11">
        <v>97.29919974882165</v>
      </c>
      <c r="K265" s="12">
        <f t="shared" si="13"/>
        <v>96.962695997801958</v>
      </c>
      <c r="L265" s="13">
        <f t="shared" si="12"/>
        <v>100.57163888381943</v>
      </c>
    </row>
    <row r="266" spans="1:12" x14ac:dyDescent="0.25">
      <c r="A266" s="24">
        <v>262</v>
      </c>
      <c r="B266" s="9" t="s">
        <v>271</v>
      </c>
      <c r="C266" s="9" t="s">
        <v>185</v>
      </c>
      <c r="D266" s="9" t="s">
        <v>425</v>
      </c>
      <c r="E266" s="9" t="s">
        <v>386</v>
      </c>
      <c r="F266" s="10">
        <v>10</v>
      </c>
      <c r="G266" s="11">
        <v>94.672754385609196</v>
      </c>
      <c r="H266" s="11">
        <v>107.36887392847866</v>
      </c>
      <c r="I266" s="11">
        <v>112.79178348000592</v>
      </c>
      <c r="J266" s="11">
        <v>93.97817634897585</v>
      </c>
      <c r="K266" s="12">
        <f t="shared" si="13"/>
        <v>101.02081415704393</v>
      </c>
      <c r="L266" s="13">
        <f t="shared" si="12"/>
        <v>103.38497991449088</v>
      </c>
    </row>
    <row r="267" spans="1:12" x14ac:dyDescent="0.25">
      <c r="A267" s="24">
        <v>263</v>
      </c>
      <c r="B267" s="9" t="s">
        <v>9</v>
      </c>
      <c r="C267" s="9" t="s">
        <v>185</v>
      </c>
      <c r="D267" s="9" t="s">
        <v>426</v>
      </c>
      <c r="E267" s="9" t="s">
        <v>424</v>
      </c>
      <c r="F267" s="10">
        <v>10</v>
      </c>
      <c r="G267" s="11">
        <v>90.866025330268585</v>
      </c>
      <c r="H267" s="11">
        <v>106.99871200969781</v>
      </c>
      <c r="I267" s="11">
        <v>98.334165037169669</v>
      </c>
      <c r="J267" s="11">
        <v>77.475353757610364</v>
      </c>
      <c r="K267" s="12">
        <f t="shared" si="13"/>
        <v>98.932368669983191</v>
      </c>
      <c r="L267" s="13">
        <f t="shared" si="12"/>
        <v>87.904759397390023</v>
      </c>
    </row>
    <row r="268" spans="1:12" x14ac:dyDescent="0.25">
      <c r="A268" s="24">
        <v>264</v>
      </c>
      <c r="B268" s="9" t="s">
        <v>271</v>
      </c>
      <c r="C268" s="9" t="s">
        <v>185</v>
      </c>
      <c r="D268" s="9" t="s">
        <v>427</v>
      </c>
      <c r="E268" s="9" t="s">
        <v>413</v>
      </c>
      <c r="F268" s="10">
        <v>10</v>
      </c>
      <c r="G268" s="11">
        <v>97.868253848294884</v>
      </c>
      <c r="H268" s="11">
        <v>109.23429517707162</v>
      </c>
      <c r="I268" s="11">
        <v>100.91323222955883</v>
      </c>
      <c r="J268" s="11">
        <v>103.88554167294402</v>
      </c>
      <c r="K268" s="12">
        <f t="shared" si="13"/>
        <v>103.55127451268325</v>
      </c>
      <c r="L268" s="13">
        <f t="shared" si="12"/>
        <v>102.39938695125142</v>
      </c>
    </row>
    <row r="269" spans="1:12" x14ac:dyDescent="0.25">
      <c r="A269" s="24">
        <v>265</v>
      </c>
      <c r="B269" s="9" t="s">
        <v>271</v>
      </c>
      <c r="C269" s="9" t="s">
        <v>185</v>
      </c>
      <c r="D269" s="9" t="s">
        <v>428</v>
      </c>
      <c r="E269" s="9" t="s">
        <v>429</v>
      </c>
      <c r="F269" s="10">
        <v>10</v>
      </c>
      <c r="G269" s="11">
        <v>102.34003609130104</v>
      </c>
      <c r="H269" s="11">
        <v>94.537405836003117</v>
      </c>
      <c r="I269" s="11">
        <v>101.12719071861353</v>
      </c>
      <c r="J269" s="11">
        <v>77.237342016541817</v>
      </c>
      <c r="K269" s="12">
        <f t="shared" si="13"/>
        <v>98.438720963652088</v>
      </c>
      <c r="L269" s="13">
        <f t="shared" si="12"/>
        <v>89.182266367577682</v>
      </c>
    </row>
    <row r="270" spans="1:12" x14ac:dyDescent="0.25">
      <c r="A270" s="24">
        <v>266</v>
      </c>
      <c r="B270" s="9" t="s">
        <v>271</v>
      </c>
      <c r="C270" s="9" t="s">
        <v>185</v>
      </c>
      <c r="D270" s="9" t="s">
        <v>430</v>
      </c>
      <c r="E270" s="9" t="s">
        <v>338</v>
      </c>
      <c r="F270" s="10">
        <v>10</v>
      </c>
      <c r="G270" s="11">
        <v>98.556900940622612</v>
      </c>
      <c r="H270" s="11">
        <v>115.8533747510607</v>
      </c>
      <c r="I270" s="11">
        <v>115.10966711143189</v>
      </c>
      <c r="J270" s="11">
        <v>104.55501299569427</v>
      </c>
      <c r="K270" s="12">
        <f t="shared" si="13"/>
        <v>107.20513784584165</v>
      </c>
      <c r="L270" s="13">
        <f t="shared" si="12"/>
        <v>109.83234005356309</v>
      </c>
    </row>
    <row r="271" spans="1:12" x14ac:dyDescent="0.25">
      <c r="A271" s="24">
        <v>267</v>
      </c>
      <c r="B271" s="9" t="s">
        <v>9</v>
      </c>
      <c r="C271" s="9" t="s">
        <v>185</v>
      </c>
      <c r="D271" s="9" t="s">
        <v>431</v>
      </c>
      <c r="E271" s="9" t="s">
        <v>429</v>
      </c>
      <c r="F271" s="10">
        <v>10</v>
      </c>
      <c r="G271" s="11">
        <v>86.414150444321152</v>
      </c>
      <c r="H271" s="11">
        <v>104.32153216728722</v>
      </c>
      <c r="I271" s="11">
        <v>94.666993636930229</v>
      </c>
      <c r="J271" s="11">
        <v>100.60199246211752</v>
      </c>
      <c r="K271" s="12">
        <f t="shared" si="13"/>
        <v>95.367841305804177</v>
      </c>
      <c r="L271" s="13">
        <f t="shared" si="12"/>
        <v>97.634493049523883</v>
      </c>
    </row>
    <row r="272" spans="1:12" x14ac:dyDescent="0.25">
      <c r="A272" s="24">
        <v>268</v>
      </c>
      <c r="B272" s="9" t="s">
        <v>5</v>
      </c>
      <c r="C272" s="9" t="s">
        <v>185</v>
      </c>
      <c r="D272" s="9" t="s">
        <v>432</v>
      </c>
      <c r="E272" s="9" t="s">
        <v>433</v>
      </c>
      <c r="F272" s="10">
        <v>10</v>
      </c>
      <c r="G272" s="11">
        <v>100.86467974039333</v>
      </c>
      <c r="H272" s="11">
        <v>101.21249675296562</v>
      </c>
      <c r="I272" s="11">
        <v>92.351037559459698</v>
      </c>
      <c r="J272" s="11">
        <v>102.03208854036767</v>
      </c>
      <c r="K272" s="12">
        <f t="shared" si="13"/>
        <v>101.03858824667947</v>
      </c>
      <c r="L272" s="13">
        <f t="shared" si="12"/>
        <v>97.191563049913682</v>
      </c>
    </row>
    <row r="273" spans="1:12" x14ac:dyDescent="0.25">
      <c r="A273" s="24">
        <v>269</v>
      </c>
      <c r="B273" s="9" t="s">
        <v>271</v>
      </c>
      <c r="C273" s="9" t="s">
        <v>185</v>
      </c>
      <c r="D273" s="9" t="s">
        <v>434</v>
      </c>
      <c r="E273" s="9" t="s">
        <v>348</v>
      </c>
      <c r="F273" s="10">
        <v>10</v>
      </c>
      <c r="G273" s="11">
        <v>74.838390969432993</v>
      </c>
      <c r="H273" s="11">
        <v>80.730203913758771</v>
      </c>
      <c r="I273" s="11">
        <v>73.594010018997125</v>
      </c>
      <c r="J273" s="11">
        <v>70.839383853435407</v>
      </c>
      <c r="K273" s="12">
        <f t="shared" si="13"/>
        <v>77.784297441595882</v>
      </c>
      <c r="L273" s="13">
        <f t="shared" si="12"/>
        <v>72.216696936216266</v>
      </c>
    </row>
    <row r="274" spans="1:12" x14ac:dyDescent="0.25">
      <c r="A274" s="24">
        <v>270</v>
      </c>
      <c r="B274" s="9" t="s">
        <v>5</v>
      </c>
      <c r="C274" s="9" t="s">
        <v>185</v>
      </c>
      <c r="D274" s="9" t="s">
        <v>435</v>
      </c>
      <c r="E274" s="9" t="s">
        <v>436</v>
      </c>
      <c r="F274" s="10">
        <v>10</v>
      </c>
      <c r="G274" s="11">
        <v>88.237516888996197</v>
      </c>
      <c r="H274" s="11">
        <v>98.723644904320736</v>
      </c>
      <c r="I274" s="11">
        <v>86.668608498799571</v>
      </c>
      <c r="J274" s="11">
        <v>95.667553302602812</v>
      </c>
      <c r="K274" s="12">
        <f t="shared" si="13"/>
        <v>93.480580896658466</v>
      </c>
      <c r="L274" s="13">
        <f t="shared" si="12"/>
        <v>91.168080900701199</v>
      </c>
    </row>
    <row r="275" spans="1:12" x14ac:dyDescent="0.25">
      <c r="A275" s="24">
        <v>271</v>
      </c>
      <c r="B275" s="9" t="s">
        <v>271</v>
      </c>
      <c r="C275" s="9" t="s">
        <v>185</v>
      </c>
      <c r="D275" s="9" t="s">
        <v>437</v>
      </c>
      <c r="E275" s="9" t="s">
        <v>223</v>
      </c>
      <c r="F275" s="10">
        <v>10</v>
      </c>
      <c r="G275" s="11">
        <v>102.89817939846601</v>
      </c>
      <c r="H275" s="11">
        <v>108.22446748636246</v>
      </c>
      <c r="I275" s="11">
        <v>114.53621980968617</v>
      </c>
      <c r="J275" s="11">
        <v>130.04758968801471</v>
      </c>
      <c r="K275" s="12">
        <f t="shared" si="13"/>
        <v>105.56132344241423</v>
      </c>
      <c r="L275" s="13">
        <f t="shared" si="12"/>
        <v>122.29190474885044</v>
      </c>
    </row>
    <row r="276" spans="1:12" x14ac:dyDescent="0.25">
      <c r="A276" s="24">
        <v>272</v>
      </c>
      <c r="B276" s="9" t="s">
        <v>5</v>
      </c>
      <c r="C276" s="9" t="s">
        <v>185</v>
      </c>
      <c r="D276" s="9" t="s">
        <v>438</v>
      </c>
      <c r="E276" s="9" t="s">
        <v>352</v>
      </c>
      <c r="F276" s="10">
        <v>10</v>
      </c>
      <c r="G276" s="11">
        <v>89.362651217574509</v>
      </c>
      <c r="H276" s="11">
        <v>103.57471426097497</v>
      </c>
      <c r="I276" s="11">
        <v>85.202703715681523</v>
      </c>
      <c r="J276" s="11">
        <v>131.24068684111577</v>
      </c>
      <c r="K276" s="12">
        <f t="shared" si="13"/>
        <v>96.46868273927474</v>
      </c>
      <c r="L276" s="13">
        <f t="shared" si="12"/>
        <v>108.22169527839864</v>
      </c>
    </row>
    <row r="277" spans="1:12" x14ac:dyDescent="0.25">
      <c r="A277" s="24">
        <v>273</v>
      </c>
      <c r="B277" s="9" t="s">
        <v>271</v>
      </c>
      <c r="C277" s="9" t="s">
        <v>185</v>
      </c>
      <c r="D277" s="9" t="s">
        <v>439</v>
      </c>
      <c r="E277" s="9" t="s">
        <v>440</v>
      </c>
      <c r="F277" s="10">
        <v>10</v>
      </c>
      <c r="G277" s="11">
        <v>81.39012337031555</v>
      </c>
      <c r="H277" s="11">
        <v>84.820655468005896</v>
      </c>
      <c r="I277" s="11">
        <v>91.102946373307233</v>
      </c>
      <c r="J277" s="11">
        <v>74.891660347117337</v>
      </c>
      <c r="K277" s="12">
        <f t="shared" si="13"/>
        <v>83.10538941916073</v>
      </c>
      <c r="L277" s="13">
        <f t="shared" si="12"/>
        <v>82.997303360212285</v>
      </c>
    </row>
    <row r="278" spans="1:12" x14ac:dyDescent="0.25">
      <c r="A278" s="24">
        <v>274</v>
      </c>
      <c r="B278" s="9" t="s">
        <v>5</v>
      </c>
      <c r="C278" s="9" t="s">
        <v>185</v>
      </c>
      <c r="D278" s="9" t="s">
        <v>441</v>
      </c>
      <c r="E278" s="9" t="s">
        <v>442</v>
      </c>
      <c r="F278" s="10">
        <v>10</v>
      </c>
      <c r="G278" s="11">
        <v>83.177361648476619</v>
      </c>
      <c r="H278" s="11">
        <v>78.734089531561182</v>
      </c>
      <c r="I278" s="11">
        <v>73.214281889773901</v>
      </c>
      <c r="J278" s="11">
        <v>99.867700920523077</v>
      </c>
      <c r="K278" s="12">
        <f t="shared" si="13"/>
        <v>80.955725590018901</v>
      </c>
      <c r="L278" s="13">
        <f t="shared" si="12"/>
        <v>86.540991405148489</v>
      </c>
    </row>
    <row r="279" spans="1:12" x14ac:dyDescent="0.25">
      <c r="A279" s="24">
        <v>275</v>
      </c>
      <c r="B279" s="9" t="s">
        <v>271</v>
      </c>
      <c r="C279" s="9" t="s">
        <v>185</v>
      </c>
      <c r="D279" s="9" t="s">
        <v>443</v>
      </c>
      <c r="E279" s="9" t="s">
        <v>377</v>
      </c>
      <c r="F279" s="10">
        <v>10</v>
      </c>
      <c r="G279" s="11">
        <v>90.692020283384906</v>
      </c>
      <c r="H279" s="11">
        <v>97.803110658931516</v>
      </c>
      <c r="I279" s="11">
        <v>107.1585070452097</v>
      </c>
      <c r="J279" s="11">
        <v>112.03364574484382</v>
      </c>
      <c r="K279" s="12">
        <f t="shared" si="13"/>
        <v>94.247565471158211</v>
      </c>
      <c r="L279" s="13">
        <f t="shared" si="12"/>
        <v>109.59607639502676</v>
      </c>
    </row>
    <row r="280" spans="1:12" x14ac:dyDescent="0.25">
      <c r="A280" s="24">
        <v>276</v>
      </c>
      <c r="B280" s="9" t="s">
        <v>271</v>
      </c>
      <c r="C280" s="9" t="s">
        <v>185</v>
      </c>
      <c r="D280" s="9" t="s">
        <v>444</v>
      </c>
      <c r="E280" s="9" t="s">
        <v>445</v>
      </c>
      <c r="F280" s="10">
        <v>10</v>
      </c>
      <c r="G280" s="11">
        <v>90.831371782795983</v>
      </c>
      <c r="H280" s="11">
        <v>97.079021993246172</v>
      </c>
      <c r="I280" s="14">
        <v>22.308545703375149</v>
      </c>
      <c r="J280" s="11">
        <v>93.146654479115099</v>
      </c>
      <c r="K280" s="12">
        <f t="shared" si="13"/>
        <v>93.955196888021078</v>
      </c>
      <c r="L280" s="13">
        <f>AVERAGE(J280)</f>
        <v>93.146654479115099</v>
      </c>
    </row>
    <row r="281" spans="1:12" x14ac:dyDescent="0.25">
      <c r="A281" s="24">
        <v>277</v>
      </c>
      <c r="B281" s="9" t="s">
        <v>5</v>
      </c>
      <c r="C281" s="9" t="s">
        <v>185</v>
      </c>
      <c r="D281" s="9" t="s">
        <v>446</v>
      </c>
      <c r="E281" s="9" t="s">
        <v>363</v>
      </c>
      <c r="F281" s="10">
        <v>10</v>
      </c>
      <c r="G281" s="11">
        <v>98.223637037269157</v>
      </c>
      <c r="H281" s="11">
        <v>102.32785306087106</v>
      </c>
      <c r="I281" s="11">
        <v>102.97089607699937</v>
      </c>
      <c r="J281" s="11">
        <v>105.61340563150972</v>
      </c>
      <c r="K281" s="12">
        <f t="shared" si="13"/>
        <v>100.27574504907011</v>
      </c>
      <c r="L281" s="13">
        <f t="shared" ref="L281:L290" si="14">AVERAGE(I281:J281)</f>
        <v>104.29215085425454</v>
      </c>
    </row>
    <row r="282" spans="1:12" x14ac:dyDescent="0.25">
      <c r="A282" s="24">
        <v>278</v>
      </c>
      <c r="B282" s="9" t="s">
        <v>9</v>
      </c>
      <c r="C282" s="9" t="s">
        <v>185</v>
      </c>
      <c r="D282" s="9" t="s">
        <v>447</v>
      </c>
      <c r="E282" s="9" t="s">
        <v>363</v>
      </c>
      <c r="F282" s="10">
        <v>10</v>
      </c>
      <c r="G282" s="11">
        <v>99.017719391056076</v>
      </c>
      <c r="H282" s="11">
        <v>91.591533899038879</v>
      </c>
      <c r="I282" s="11">
        <v>91.382441696847167</v>
      </c>
      <c r="J282" s="11">
        <v>76.546601559483307</v>
      </c>
      <c r="K282" s="12">
        <f t="shared" si="13"/>
        <v>95.304626645047477</v>
      </c>
      <c r="L282" s="13">
        <f t="shared" si="14"/>
        <v>83.964521628165244</v>
      </c>
    </row>
    <row r="283" spans="1:12" x14ac:dyDescent="0.25">
      <c r="A283" s="24">
        <v>279</v>
      </c>
      <c r="B283" s="9" t="s">
        <v>271</v>
      </c>
      <c r="C283" s="9" t="s">
        <v>185</v>
      </c>
      <c r="D283" s="9" t="s">
        <v>448</v>
      </c>
      <c r="E283" s="9" t="s">
        <v>449</v>
      </c>
      <c r="F283" s="10">
        <v>10</v>
      </c>
      <c r="G283" s="11">
        <v>120.90401520332233</v>
      </c>
      <c r="H283" s="11">
        <v>108.19199714260976</v>
      </c>
      <c r="I283" s="11">
        <v>105.94318427629987</v>
      </c>
      <c r="J283" s="11">
        <v>70.185104769476766</v>
      </c>
      <c r="K283" s="12">
        <f t="shared" si="13"/>
        <v>114.54800617296604</v>
      </c>
      <c r="L283" s="13">
        <f t="shared" si="14"/>
        <v>88.064144522888313</v>
      </c>
    </row>
    <row r="284" spans="1:12" x14ac:dyDescent="0.25">
      <c r="A284" s="24">
        <v>280</v>
      </c>
      <c r="B284" s="9" t="s">
        <v>5</v>
      </c>
      <c r="C284" s="9" t="s">
        <v>185</v>
      </c>
      <c r="D284" s="9" t="s">
        <v>450</v>
      </c>
      <c r="E284" s="9" t="s">
        <v>363</v>
      </c>
      <c r="F284" s="10">
        <v>10</v>
      </c>
      <c r="G284" s="11">
        <v>100.87647669272441</v>
      </c>
      <c r="H284" s="11">
        <v>93.762988137501097</v>
      </c>
      <c r="I284" s="11">
        <v>89.426938209045375</v>
      </c>
      <c r="J284" s="11">
        <v>57.054959189848539</v>
      </c>
      <c r="K284" s="12">
        <f t="shared" si="13"/>
        <v>97.319732415112753</v>
      </c>
      <c r="L284" s="13">
        <f t="shared" si="14"/>
        <v>73.24094869944696</v>
      </c>
    </row>
    <row r="285" spans="1:12" x14ac:dyDescent="0.25">
      <c r="A285" s="24">
        <v>281</v>
      </c>
      <c r="B285" s="9" t="s">
        <v>271</v>
      </c>
      <c r="C285" s="9" t="s">
        <v>185</v>
      </c>
      <c r="D285" s="9" t="s">
        <v>451</v>
      </c>
      <c r="E285" s="9" t="s">
        <v>452</v>
      </c>
      <c r="F285" s="10">
        <v>10</v>
      </c>
      <c r="G285" s="11">
        <v>98.118939085330666</v>
      </c>
      <c r="H285" s="11">
        <v>98.888431898865704</v>
      </c>
      <c r="I285" s="11">
        <v>113.95698984607412</v>
      </c>
      <c r="J285" s="11">
        <v>94.908954178941784</v>
      </c>
      <c r="K285" s="12">
        <f t="shared" si="13"/>
        <v>98.503685492098185</v>
      </c>
      <c r="L285" s="13">
        <f t="shared" si="14"/>
        <v>104.43297201250795</v>
      </c>
    </row>
    <row r="286" spans="1:12" x14ac:dyDescent="0.25">
      <c r="A286" s="24">
        <v>282</v>
      </c>
      <c r="B286" s="9" t="s">
        <v>5</v>
      </c>
      <c r="C286" s="9" t="s">
        <v>185</v>
      </c>
      <c r="D286" s="9" t="s">
        <v>453</v>
      </c>
      <c r="E286" s="9" t="s">
        <v>454</v>
      </c>
      <c r="F286" s="10">
        <v>10</v>
      </c>
      <c r="G286" s="11">
        <v>94.944821598745094</v>
      </c>
      <c r="H286" s="11">
        <v>89.439561866828299</v>
      </c>
      <c r="I286" s="11">
        <v>84.950194147517848</v>
      </c>
      <c r="J286" s="11">
        <v>73.115181224418492</v>
      </c>
      <c r="K286" s="12">
        <f t="shared" si="13"/>
        <v>92.192191732786696</v>
      </c>
      <c r="L286" s="13">
        <f t="shared" si="14"/>
        <v>79.03268768596817</v>
      </c>
    </row>
    <row r="287" spans="1:12" x14ac:dyDescent="0.25">
      <c r="A287" s="24">
        <v>283</v>
      </c>
      <c r="B287" s="9" t="s">
        <v>271</v>
      </c>
      <c r="C287" s="9" t="s">
        <v>185</v>
      </c>
      <c r="D287" s="9" t="s">
        <v>455</v>
      </c>
      <c r="E287" s="9" t="s">
        <v>406</v>
      </c>
      <c r="F287" s="10">
        <v>10</v>
      </c>
      <c r="G287" s="11">
        <v>98.795789225327326</v>
      </c>
      <c r="H287" s="11">
        <v>101.1873322365573</v>
      </c>
      <c r="I287" s="11">
        <v>101.85002345190645</v>
      </c>
      <c r="J287" s="11">
        <v>116.80097027765082</v>
      </c>
      <c r="K287" s="12">
        <f t="shared" si="13"/>
        <v>99.991560730942311</v>
      </c>
      <c r="L287" s="13">
        <f t="shared" si="14"/>
        <v>109.32549686477864</v>
      </c>
    </row>
    <row r="288" spans="1:12" x14ac:dyDescent="0.25">
      <c r="A288" s="24">
        <v>284</v>
      </c>
      <c r="B288" s="9" t="s">
        <v>5</v>
      </c>
      <c r="C288" s="9" t="s">
        <v>185</v>
      </c>
      <c r="D288" s="9" t="s">
        <v>456</v>
      </c>
      <c r="E288" s="9" t="s">
        <v>457</v>
      </c>
      <c r="F288" s="10">
        <v>10</v>
      </c>
      <c r="G288" s="11">
        <v>57.586822804246161</v>
      </c>
      <c r="H288" s="11">
        <v>55.952084596068929</v>
      </c>
      <c r="I288" s="11">
        <v>59.08723895029695</v>
      </c>
      <c r="J288" s="11">
        <v>51.698175791927092</v>
      </c>
      <c r="K288" s="12">
        <f t="shared" si="13"/>
        <v>56.769453700157541</v>
      </c>
      <c r="L288" s="13">
        <f t="shared" si="14"/>
        <v>55.392707371112024</v>
      </c>
    </row>
    <row r="289" spans="1:12" x14ac:dyDescent="0.25">
      <c r="A289" s="24">
        <v>285</v>
      </c>
      <c r="B289" s="9" t="s">
        <v>271</v>
      </c>
      <c r="C289" s="9" t="s">
        <v>185</v>
      </c>
      <c r="D289" s="9" t="s">
        <v>458</v>
      </c>
      <c r="E289" s="9" t="s">
        <v>459</v>
      </c>
      <c r="F289" s="10">
        <v>10</v>
      </c>
      <c r="G289" s="11">
        <v>95.188871050094647</v>
      </c>
      <c r="H289" s="11">
        <v>112.32790717811065</v>
      </c>
      <c r="I289" s="11">
        <v>103.45278456586131</v>
      </c>
      <c r="J289" s="11">
        <v>119.67838030478164</v>
      </c>
      <c r="K289" s="12">
        <f t="shared" si="13"/>
        <v>103.75838911410264</v>
      </c>
      <c r="L289" s="13">
        <f t="shared" si="14"/>
        <v>111.56558243532147</v>
      </c>
    </row>
    <row r="290" spans="1:12" x14ac:dyDescent="0.25">
      <c r="A290" s="24">
        <v>286</v>
      </c>
      <c r="B290" s="9" t="s">
        <v>271</v>
      </c>
      <c r="C290" s="9" t="s">
        <v>6</v>
      </c>
      <c r="D290" s="9" t="s">
        <v>460</v>
      </c>
      <c r="E290" s="9" t="s">
        <v>367</v>
      </c>
      <c r="F290" s="10">
        <v>10</v>
      </c>
      <c r="G290" s="11">
        <v>90.18548864266846</v>
      </c>
      <c r="H290" s="11">
        <v>101.82131569832886</v>
      </c>
      <c r="I290" s="11">
        <v>87.819358210201898</v>
      </c>
      <c r="J290" s="11">
        <v>83.356775801802058</v>
      </c>
      <c r="K290" s="12">
        <f t="shared" si="13"/>
        <v>96.00340217049866</v>
      </c>
      <c r="L290" s="13">
        <f t="shared" si="14"/>
        <v>85.588067006001978</v>
      </c>
    </row>
    <row r="291" spans="1:12" x14ac:dyDescent="0.25">
      <c r="A291" s="24">
        <v>287</v>
      </c>
      <c r="B291" s="9" t="s">
        <v>9</v>
      </c>
      <c r="C291" s="9" t="s">
        <v>185</v>
      </c>
      <c r="D291" s="9" t="s">
        <v>461</v>
      </c>
      <c r="E291" s="9" t="s">
        <v>459</v>
      </c>
      <c r="F291" s="10">
        <v>10</v>
      </c>
      <c r="G291" s="11">
        <v>100.63095262233348</v>
      </c>
      <c r="H291" s="11">
        <v>103.12175296562474</v>
      </c>
      <c r="I291" s="11">
        <v>102.33962215659021</v>
      </c>
      <c r="J291" s="15">
        <v>55.540799390284803</v>
      </c>
      <c r="K291" s="12">
        <f t="shared" si="13"/>
        <v>101.87635279397911</v>
      </c>
      <c r="L291" s="13">
        <f>AVERAGE(I291)</f>
        <v>102.33962215659021</v>
      </c>
    </row>
    <row r="292" spans="1:12" x14ac:dyDescent="0.25">
      <c r="A292" s="24">
        <v>288</v>
      </c>
      <c r="B292" s="9" t="s">
        <v>271</v>
      </c>
      <c r="C292" s="9" t="s">
        <v>185</v>
      </c>
      <c r="D292" s="9" t="s">
        <v>462</v>
      </c>
      <c r="E292" s="9" t="s">
        <v>463</v>
      </c>
      <c r="F292" s="10">
        <v>10</v>
      </c>
      <c r="G292" s="11">
        <v>85.119434925983342</v>
      </c>
      <c r="H292" s="11">
        <v>98.973666551216553</v>
      </c>
      <c r="I292" s="11">
        <v>107.48715499461356</v>
      </c>
      <c r="J292" s="11">
        <v>59.066411605857617</v>
      </c>
      <c r="K292" s="12">
        <f t="shared" si="13"/>
        <v>92.046550738599947</v>
      </c>
      <c r="L292" s="13">
        <f t="shared" ref="L292:L301" si="15">AVERAGE(I292:J292)</f>
        <v>83.276783300235593</v>
      </c>
    </row>
    <row r="293" spans="1:12" x14ac:dyDescent="0.25">
      <c r="A293" s="24">
        <v>289</v>
      </c>
      <c r="B293" s="9" t="s">
        <v>225</v>
      </c>
      <c r="C293" s="9" t="s">
        <v>258</v>
      </c>
      <c r="D293" s="9" t="s">
        <v>464</v>
      </c>
      <c r="E293" s="9" t="s">
        <v>465</v>
      </c>
      <c r="F293" s="10">
        <v>10</v>
      </c>
      <c r="G293" s="11">
        <v>78.673137786559948</v>
      </c>
      <c r="H293" s="11">
        <v>83.438230582734434</v>
      </c>
      <c r="I293" s="11">
        <v>86.390076952237365</v>
      </c>
      <c r="J293" s="11">
        <v>91.213188888902948</v>
      </c>
      <c r="K293" s="12">
        <f t="shared" si="13"/>
        <v>81.055684184647191</v>
      </c>
      <c r="L293" s="13">
        <f t="shared" si="15"/>
        <v>88.801632920570157</v>
      </c>
    </row>
    <row r="294" spans="1:12" x14ac:dyDescent="0.25">
      <c r="A294" s="24">
        <v>290</v>
      </c>
      <c r="B294" s="9" t="s">
        <v>9</v>
      </c>
      <c r="C294" s="9" t="s">
        <v>185</v>
      </c>
      <c r="D294" s="9" t="s">
        <v>466</v>
      </c>
      <c r="E294" s="9" t="s">
        <v>359</v>
      </c>
      <c r="F294" s="10">
        <v>10</v>
      </c>
      <c r="G294" s="11">
        <v>87.869599438170141</v>
      </c>
      <c r="H294" s="11">
        <v>97.346902329206003</v>
      </c>
      <c r="I294" s="11">
        <v>108.85668207995923</v>
      </c>
      <c r="J294" s="11">
        <v>81.207580420749053</v>
      </c>
      <c r="K294" s="12">
        <f t="shared" si="13"/>
        <v>92.608250883688072</v>
      </c>
      <c r="L294" s="13">
        <f t="shared" si="15"/>
        <v>95.032131250354141</v>
      </c>
    </row>
    <row r="295" spans="1:12" x14ac:dyDescent="0.25">
      <c r="A295" s="24">
        <v>291</v>
      </c>
      <c r="B295" s="9" t="s">
        <v>225</v>
      </c>
      <c r="C295" s="9" t="s">
        <v>226</v>
      </c>
      <c r="D295" s="9" t="s">
        <v>467</v>
      </c>
      <c r="E295" s="9" t="s">
        <v>468</v>
      </c>
      <c r="F295" s="10">
        <v>10</v>
      </c>
      <c r="G295" s="11">
        <v>83.219388291156164</v>
      </c>
      <c r="H295" s="11">
        <v>84.823902502381159</v>
      </c>
      <c r="I295" s="11">
        <v>115.38337977310549</v>
      </c>
      <c r="J295" s="11">
        <v>114.76723591141405</v>
      </c>
      <c r="K295" s="12">
        <f t="shared" si="13"/>
        <v>84.021645396768662</v>
      </c>
      <c r="L295" s="13">
        <f t="shared" si="15"/>
        <v>115.07530784225978</v>
      </c>
    </row>
    <row r="296" spans="1:12" x14ac:dyDescent="0.25">
      <c r="A296" s="24">
        <v>292</v>
      </c>
      <c r="B296" s="9" t="s">
        <v>9</v>
      </c>
      <c r="C296" s="9" t="s">
        <v>185</v>
      </c>
      <c r="D296" s="9" t="s">
        <v>469</v>
      </c>
      <c r="E296" s="9" t="s">
        <v>470</v>
      </c>
      <c r="F296" s="10">
        <v>10</v>
      </c>
      <c r="G296" s="11">
        <v>106.61716862084411</v>
      </c>
      <c r="H296" s="11">
        <v>92.180058879556668</v>
      </c>
      <c r="I296" s="11">
        <v>129.12876702940378</v>
      </c>
      <c r="J296" s="11">
        <v>121.48929516874145</v>
      </c>
      <c r="K296" s="12">
        <f t="shared" si="13"/>
        <v>99.398613750200383</v>
      </c>
      <c r="L296" s="13">
        <f t="shared" si="15"/>
        <v>125.30903109907261</v>
      </c>
    </row>
    <row r="297" spans="1:12" x14ac:dyDescent="0.25">
      <c r="A297" s="24">
        <v>293</v>
      </c>
      <c r="B297" s="9" t="s">
        <v>9</v>
      </c>
      <c r="C297" s="9" t="s">
        <v>185</v>
      </c>
      <c r="D297" s="9" t="s">
        <v>471</v>
      </c>
      <c r="E297" s="9" t="s">
        <v>449</v>
      </c>
      <c r="F297" s="10">
        <v>10</v>
      </c>
      <c r="G297" s="11">
        <v>95.219838049963784</v>
      </c>
      <c r="H297" s="11">
        <v>102.87822538747943</v>
      </c>
      <c r="I297" s="11">
        <v>81.948992638885613</v>
      </c>
      <c r="J297" s="11">
        <v>77.791352324475838</v>
      </c>
      <c r="K297" s="12">
        <f t="shared" si="13"/>
        <v>99.049031718721608</v>
      </c>
      <c r="L297" s="13">
        <f t="shared" si="15"/>
        <v>79.870172481680726</v>
      </c>
    </row>
    <row r="298" spans="1:12" x14ac:dyDescent="0.25">
      <c r="A298" s="24">
        <v>294</v>
      </c>
      <c r="B298" s="9" t="s">
        <v>225</v>
      </c>
      <c r="C298" s="9" t="s">
        <v>258</v>
      </c>
      <c r="D298" s="9" t="s">
        <v>472</v>
      </c>
      <c r="E298" s="9" t="s">
        <v>228</v>
      </c>
      <c r="F298" s="10">
        <v>10</v>
      </c>
      <c r="G298" s="11">
        <v>88.978679919858607</v>
      </c>
      <c r="H298" s="11">
        <v>89.892320227758731</v>
      </c>
      <c r="I298" s="11">
        <v>88.155082971816896</v>
      </c>
      <c r="J298" s="11">
        <v>91.359707958568819</v>
      </c>
      <c r="K298" s="12">
        <f t="shared" si="13"/>
        <v>89.435500073808669</v>
      </c>
      <c r="L298" s="13">
        <f t="shared" si="15"/>
        <v>89.757395465192857</v>
      </c>
    </row>
    <row r="299" spans="1:12" x14ac:dyDescent="0.25">
      <c r="A299" s="24">
        <v>295</v>
      </c>
      <c r="B299" s="9" t="s">
        <v>225</v>
      </c>
      <c r="C299" s="9" t="s">
        <v>258</v>
      </c>
      <c r="D299" s="9" t="s">
        <v>473</v>
      </c>
      <c r="E299" s="9" t="s">
        <v>474</v>
      </c>
      <c r="F299" s="10">
        <v>10</v>
      </c>
      <c r="G299" s="11">
        <v>94.835600161999352</v>
      </c>
      <c r="H299" s="11">
        <v>103.03055677221549</v>
      </c>
      <c r="I299" s="11">
        <v>98.504626399296185</v>
      </c>
      <c r="J299" s="11">
        <v>105.60529267222772</v>
      </c>
      <c r="K299" s="12">
        <f t="shared" si="13"/>
        <v>98.933078467107421</v>
      </c>
      <c r="L299" s="13">
        <f t="shared" si="15"/>
        <v>102.05495953576195</v>
      </c>
    </row>
    <row r="300" spans="1:12" x14ac:dyDescent="0.25">
      <c r="A300" s="24">
        <v>296</v>
      </c>
      <c r="B300" s="9" t="s">
        <v>225</v>
      </c>
      <c r="C300" s="9" t="s">
        <v>258</v>
      </c>
      <c r="D300" s="9" t="s">
        <v>475</v>
      </c>
      <c r="E300" s="9" t="s">
        <v>476</v>
      </c>
      <c r="F300" s="10">
        <v>10</v>
      </c>
      <c r="G300" s="11">
        <v>78.453281693805138</v>
      </c>
      <c r="H300" s="11">
        <v>88.027126864710269</v>
      </c>
      <c r="I300" s="11">
        <v>80.480053393198432</v>
      </c>
      <c r="J300" s="11">
        <v>94.018081290574969</v>
      </c>
      <c r="K300" s="12">
        <f t="shared" si="13"/>
        <v>83.240204279257711</v>
      </c>
      <c r="L300" s="13">
        <f t="shared" si="15"/>
        <v>87.2490673418867</v>
      </c>
    </row>
    <row r="301" spans="1:12" x14ac:dyDescent="0.25">
      <c r="A301" s="24">
        <v>297</v>
      </c>
      <c r="B301" s="9" t="s">
        <v>225</v>
      </c>
      <c r="C301" s="9" t="s">
        <v>258</v>
      </c>
      <c r="D301" s="9" t="s">
        <v>477</v>
      </c>
      <c r="E301" s="9" t="s">
        <v>478</v>
      </c>
      <c r="F301" s="10">
        <v>10</v>
      </c>
      <c r="G301" s="11">
        <v>34.904154854213999</v>
      </c>
      <c r="H301" s="11">
        <v>38.077770334681674</v>
      </c>
      <c r="I301" s="11">
        <v>29.172102053817916</v>
      </c>
      <c r="J301" s="11">
        <v>31.46806607043856</v>
      </c>
      <c r="K301" s="12">
        <f t="shared" si="13"/>
        <v>36.490962594447836</v>
      </c>
      <c r="L301" s="13">
        <f t="shared" si="15"/>
        <v>30.320084062128238</v>
      </c>
    </row>
    <row r="302" spans="1:12" x14ac:dyDescent="0.25">
      <c r="A302" s="24">
        <v>298</v>
      </c>
      <c r="B302" s="9" t="s">
        <v>225</v>
      </c>
      <c r="C302" s="9" t="s">
        <v>258</v>
      </c>
      <c r="D302" s="9" t="s">
        <v>479</v>
      </c>
      <c r="E302" s="9" t="s">
        <v>480</v>
      </c>
      <c r="F302" s="10">
        <v>10</v>
      </c>
      <c r="G302" s="11">
        <v>49.197647254459675</v>
      </c>
      <c r="H302" s="11">
        <v>54.420313425914003</v>
      </c>
      <c r="I302" s="11">
        <v>43.043655007129203</v>
      </c>
      <c r="J302" s="16">
        <v>49.375742922057853</v>
      </c>
      <c r="K302" s="12">
        <f t="shared" si="13"/>
        <v>51.808980340186835</v>
      </c>
      <c r="L302" s="13">
        <f>AVERAGE(I302)</f>
        <v>43.043655007129203</v>
      </c>
    </row>
    <row r="303" spans="1:12" x14ac:dyDescent="0.25">
      <c r="A303" s="24">
        <v>299</v>
      </c>
      <c r="B303" s="9" t="s">
        <v>225</v>
      </c>
      <c r="C303" s="9" t="s">
        <v>258</v>
      </c>
      <c r="D303" s="9" t="s">
        <v>481</v>
      </c>
      <c r="E303" s="9" t="s">
        <v>482</v>
      </c>
      <c r="F303" s="10">
        <v>10</v>
      </c>
      <c r="G303" s="11">
        <v>41.346847583822594</v>
      </c>
      <c r="H303" s="11">
        <v>46.13708680081416</v>
      </c>
      <c r="I303" s="11">
        <v>41.476807329429967</v>
      </c>
      <c r="J303" s="11">
        <v>52.72857114748254</v>
      </c>
      <c r="K303" s="12">
        <f t="shared" si="13"/>
        <v>43.741967192318377</v>
      </c>
      <c r="L303" s="13">
        <f t="shared" ref="L303:L334" si="16">AVERAGE(I303:J303)</f>
        <v>47.10268923845625</v>
      </c>
    </row>
    <row r="304" spans="1:12" x14ac:dyDescent="0.25">
      <c r="A304" s="24">
        <v>300</v>
      </c>
      <c r="B304" s="9" t="s">
        <v>225</v>
      </c>
      <c r="C304" s="9" t="s">
        <v>258</v>
      </c>
      <c r="D304" s="9" t="s">
        <v>483</v>
      </c>
      <c r="E304" s="9" t="s">
        <v>484</v>
      </c>
      <c r="F304" s="10">
        <v>10</v>
      </c>
      <c r="G304" s="11">
        <v>74.281261985672174</v>
      </c>
      <c r="H304" s="11">
        <v>78.000444438718986</v>
      </c>
      <c r="I304" s="11">
        <v>60.423626490307313</v>
      </c>
      <c r="J304" s="11">
        <v>75.966883760982512</v>
      </c>
      <c r="K304" s="12">
        <f t="shared" si="13"/>
        <v>76.14085321219558</v>
      </c>
      <c r="L304" s="13">
        <f t="shared" si="16"/>
        <v>68.195255125644906</v>
      </c>
    </row>
    <row r="305" spans="1:12" x14ac:dyDescent="0.25">
      <c r="A305" s="24">
        <v>301</v>
      </c>
      <c r="B305" s="9"/>
      <c r="C305" s="9" t="s">
        <v>258</v>
      </c>
      <c r="D305" s="9" t="s">
        <v>485</v>
      </c>
      <c r="E305" s="9" t="s">
        <v>486</v>
      </c>
      <c r="F305" s="10">
        <v>10</v>
      </c>
      <c r="G305" s="11">
        <v>95.529193409523089</v>
      </c>
      <c r="H305" s="11">
        <v>95.46978460824981</v>
      </c>
      <c r="I305" s="11">
        <v>94.754482298334494</v>
      </c>
      <c r="J305" s="11">
        <v>102.1367219645666</v>
      </c>
      <c r="K305" s="12">
        <f t="shared" si="13"/>
        <v>95.499489008886457</v>
      </c>
      <c r="L305" s="13">
        <f t="shared" si="16"/>
        <v>98.445602131450556</v>
      </c>
    </row>
    <row r="306" spans="1:12" x14ac:dyDescent="0.25">
      <c r="A306" s="24">
        <v>302</v>
      </c>
      <c r="B306" s="9" t="s">
        <v>271</v>
      </c>
      <c r="C306" s="9" t="s">
        <v>258</v>
      </c>
      <c r="D306" s="9" t="s">
        <v>487</v>
      </c>
      <c r="E306" s="9" t="s">
        <v>488</v>
      </c>
      <c r="F306" s="10">
        <v>10</v>
      </c>
      <c r="G306" s="11">
        <v>102.0772930015744</v>
      </c>
      <c r="H306" s="11">
        <v>107.90585628526523</v>
      </c>
      <c r="I306" s="11">
        <v>105.17198070563967</v>
      </c>
      <c r="J306" s="11">
        <v>103.98304604120202</v>
      </c>
      <c r="K306" s="12">
        <f t="shared" si="13"/>
        <v>104.99157464341982</v>
      </c>
      <c r="L306" s="13">
        <f t="shared" si="16"/>
        <v>104.57751337342084</v>
      </c>
    </row>
    <row r="307" spans="1:12" x14ac:dyDescent="0.25">
      <c r="A307" s="24">
        <v>303</v>
      </c>
      <c r="B307" s="9" t="s">
        <v>5</v>
      </c>
      <c r="C307" s="9" t="s">
        <v>6</v>
      </c>
      <c r="D307" s="9" t="s">
        <v>489</v>
      </c>
      <c r="E307" s="9" t="s">
        <v>490</v>
      </c>
      <c r="F307" s="10">
        <v>10</v>
      </c>
      <c r="G307" s="11">
        <v>84.399516147633975</v>
      </c>
      <c r="H307" s="11">
        <v>77.042485765078709</v>
      </c>
      <c r="I307" s="11">
        <v>67.514243242423319</v>
      </c>
      <c r="J307" s="11">
        <v>88.328180863832443</v>
      </c>
      <c r="K307" s="12">
        <f t="shared" si="13"/>
        <v>80.721000956356335</v>
      </c>
      <c r="L307" s="13">
        <f t="shared" si="16"/>
        <v>77.921212053127874</v>
      </c>
    </row>
    <row r="308" spans="1:12" x14ac:dyDescent="0.25">
      <c r="A308" s="24">
        <v>304</v>
      </c>
      <c r="B308" s="9" t="s">
        <v>225</v>
      </c>
      <c r="C308" s="9" t="s">
        <v>258</v>
      </c>
      <c r="D308" s="9" t="s">
        <v>491</v>
      </c>
      <c r="E308" s="9" t="s">
        <v>492</v>
      </c>
      <c r="F308" s="10">
        <v>10</v>
      </c>
      <c r="G308" s="11">
        <v>38.430054634549315</v>
      </c>
      <c r="H308" s="11">
        <v>34.285790199160076</v>
      </c>
      <c r="I308" s="11">
        <v>35.072535873555196</v>
      </c>
      <c r="J308" s="11">
        <v>37.753345825805255</v>
      </c>
      <c r="K308" s="12">
        <f t="shared" si="13"/>
        <v>36.357922416854692</v>
      </c>
      <c r="L308" s="13">
        <f t="shared" si="16"/>
        <v>36.412940849680226</v>
      </c>
    </row>
    <row r="309" spans="1:12" x14ac:dyDescent="0.25">
      <c r="A309" s="24">
        <v>305</v>
      </c>
      <c r="B309" s="9"/>
      <c r="C309" s="9" t="s">
        <v>258</v>
      </c>
      <c r="D309" s="9" t="s">
        <v>493</v>
      </c>
      <c r="E309" s="9" t="s">
        <v>237</v>
      </c>
      <c r="F309" s="10">
        <v>10</v>
      </c>
      <c r="G309" s="11">
        <v>115.7447812874657</v>
      </c>
      <c r="H309" s="11">
        <v>108.62903537474557</v>
      </c>
      <c r="I309" s="11">
        <v>106.70096775172162</v>
      </c>
      <c r="J309" s="11">
        <v>118.92586346785311</v>
      </c>
      <c r="K309" s="12">
        <f t="shared" si="13"/>
        <v>112.18690833110563</v>
      </c>
      <c r="L309" s="13">
        <f t="shared" si="16"/>
        <v>112.81341560978737</v>
      </c>
    </row>
    <row r="310" spans="1:12" x14ac:dyDescent="0.25">
      <c r="A310" s="24">
        <v>306</v>
      </c>
      <c r="B310" s="9" t="s">
        <v>225</v>
      </c>
      <c r="C310" s="9" t="s">
        <v>258</v>
      </c>
      <c r="D310" s="9" t="s">
        <v>494</v>
      </c>
      <c r="E310" s="9" t="s">
        <v>495</v>
      </c>
      <c r="F310" s="10">
        <v>10</v>
      </c>
      <c r="G310" s="11">
        <v>92.728267545683025</v>
      </c>
      <c r="H310" s="11">
        <v>103.50518833895859</v>
      </c>
      <c r="I310" s="11">
        <v>104.98073597670114</v>
      </c>
      <c r="J310" s="11">
        <v>120.71014957400979</v>
      </c>
      <c r="K310" s="12">
        <f t="shared" si="13"/>
        <v>98.116727942320807</v>
      </c>
      <c r="L310" s="13">
        <f t="shared" si="16"/>
        <v>112.84544277535547</v>
      </c>
    </row>
    <row r="311" spans="1:12" x14ac:dyDescent="0.25">
      <c r="A311" s="24">
        <v>307</v>
      </c>
      <c r="B311" s="9" t="s">
        <v>225</v>
      </c>
      <c r="C311" s="9" t="s">
        <v>258</v>
      </c>
      <c r="D311" s="9" t="s">
        <v>496</v>
      </c>
      <c r="E311" s="9" t="s">
        <v>497</v>
      </c>
      <c r="F311" s="10">
        <v>10</v>
      </c>
      <c r="G311" s="11">
        <v>106.29276286674481</v>
      </c>
      <c r="H311" s="11">
        <v>93.914732177363248</v>
      </c>
      <c r="I311" s="11">
        <v>92.591572369019815</v>
      </c>
      <c r="J311" s="11">
        <v>95.9375546159838</v>
      </c>
      <c r="K311" s="12">
        <f t="shared" si="13"/>
        <v>100.10374752205402</v>
      </c>
      <c r="L311" s="13">
        <f t="shared" si="16"/>
        <v>94.264563492501807</v>
      </c>
    </row>
    <row r="312" spans="1:12" x14ac:dyDescent="0.25">
      <c r="A312" s="24">
        <v>308</v>
      </c>
      <c r="B312" s="9" t="s">
        <v>225</v>
      </c>
      <c r="C312" s="9" t="s">
        <v>258</v>
      </c>
      <c r="D312" s="9" t="s">
        <v>498</v>
      </c>
      <c r="E312" s="9" t="s">
        <v>499</v>
      </c>
      <c r="F312" s="10">
        <v>10</v>
      </c>
      <c r="G312" s="11">
        <v>97.220531003832733</v>
      </c>
      <c r="H312" s="11">
        <v>105.49864091927962</v>
      </c>
      <c r="I312" s="11">
        <v>81.813912568637562</v>
      </c>
      <c r="J312" s="11">
        <v>108.35996374945455</v>
      </c>
      <c r="K312" s="12">
        <f t="shared" si="13"/>
        <v>101.35958596155618</v>
      </c>
      <c r="L312" s="13">
        <f t="shared" si="16"/>
        <v>95.086938159046056</v>
      </c>
    </row>
    <row r="313" spans="1:12" x14ac:dyDescent="0.25">
      <c r="A313" s="24">
        <v>309</v>
      </c>
      <c r="B313" s="9" t="s">
        <v>225</v>
      </c>
      <c r="C313" s="9" t="s">
        <v>258</v>
      </c>
      <c r="D313" s="9" t="s">
        <v>500</v>
      </c>
      <c r="E313" s="9" t="s">
        <v>501</v>
      </c>
      <c r="F313" s="10">
        <v>10</v>
      </c>
      <c r="G313" s="11">
        <v>94.443744116124577</v>
      </c>
      <c r="H313" s="11">
        <v>87.794521165588847</v>
      </c>
      <c r="I313" s="11">
        <v>109.06385947880956</v>
      </c>
      <c r="J313" s="11">
        <v>98.065364409418194</v>
      </c>
      <c r="K313" s="12">
        <f t="shared" si="13"/>
        <v>91.119132640856719</v>
      </c>
      <c r="L313" s="13">
        <f t="shared" si="16"/>
        <v>103.56461194411388</v>
      </c>
    </row>
    <row r="314" spans="1:12" x14ac:dyDescent="0.25">
      <c r="A314" s="24">
        <v>310</v>
      </c>
      <c r="B314" s="9" t="s">
        <v>502</v>
      </c>
      <c r="C314" s="9" t="s">
        <v>258</v>
      </c>
      <c r="D314" s="9" t="s">
        <v>503</v>
      </c>
      <c r="E314" s="9" t="s">
        <v>504</v>
      </c>
      <c r="F314" s="10">
        <v>10</v>
      </c>
      <c r="G314" s="11">
        <v>89.691584348287876</v>
      </c>
      <c r="H314" s="11">
        <v>102.37911588900626</v>
      </c>
      <c r="I314" s="11">
        <v>103.20322786154172</v>
      </c>
      <c r="J314" s="11">
        <v>106.2173389182939</v>
      </c>
      <c r="K314" s="12">
        <f t="shared" si="13"/>
        <v>96.035350118647074</v>
      </c>
      <c r="L314" s="13">
        <f t="shared" si="16"/>
        <v>104.71028338991781</v>
      </c>
    </row>
    <row r="315" spans="1:12" x14ac:dyDescent="0.25">
      <c r="A315" s="24">
        <v>311</v>
      </c>
      <c r="B315" s="9"/>
      <c r="C315" s="9" t="s">
        <v>258</v>
      </c>
      <c r="D315" s="9" t="s">
        <v>505</v>
      </c>
      <c r="E315" s="9" t="s">
        <v>506</v>
      </c>
      <c r="F315" s="10">
        <v>10</v>
      </c>
      <c r="G315" s="11">
        <v>28.92895362902685</v>
      </c>
      <c r="H315" s="11">
        <v>24.669247417102515</v>
      </c>
      <c r="I315" s="11">
        <v>24.854048478597214</v>
      </c>
      <c r="J315" s="11">
        <v>27.058740467159808</v>
      </c>
      <c r="K315" s="12">
        <f t="shared" si="13"/>
        <v>26.799100523064681</v>
      </c>
      <c r="L315" s="13">
        <f t="shared" si="16"/>
        <v>25.956394472878511</v>
      </c>
    </row>
    <row r="316" spans="1:12" x14ac:dyDescent="0.25">
      <c r="A316" s="24">
        <v>312</v>
      </c>
      <c r="B316" s="9" t="s">
        <v>225</v>
      </c>
      <c r="C316" s="9" t="s">
        <v>258</v>
      </c>
      <c r="D316" s="9" t="s">
        <v>507</v>
      </c>
      <c r="E316" s="9" t="s">
        <v>163</v>
      </c>
      <c r="F316" s="10">
        <v>10</v>
      </c>
      <c r="G316" s="11">
        <v>93.128974549472829</v>
      </c>
      <c r="H316" s="11">
        <v>98.226995465436843</v>
      </c>
      <c r="I316" s="11">
        <v>86.828019294360345</v>
      </c>
      <c r="J316" s="11">
        <v>97.994067040360562</v>
      </c>
      <c r="K316" s="12">
        <f t="shared" si="13"/>
        <v>95.677985007454836</v>
      </c>
      <c r="L316" s="13">
        <f t="shared" si="16"/>
        <v>92.411043167360447</v>
      </c>
    </row>
    <row r="317" spans="1:12" x14ac:dyDescent="0.25">
      <c r="A317" s="24">
        <v>313</v>
      </c>
      <c r="B317" s="9" t="s">
        <v>9</v>
      </c>
      <c r="C317" s="9" t="s">
        <v>6</v>
      </c>
      <c r="D317" s="9" t="s">
        <v>508</v>
      </c>
      <c r="E317" s="9" t="s">
        <v>490</v>
      </c>
      <c r="F317" s="10">
        <v>10</v>
      </c>
      <c r="G317" s="11">
        <v>117.22852368704086</v>
      </c>
      <c r="H317" s="11">
        <v>96.56687192435524</v>
      </c>
      <c r="I317" s="11">
        <v>90.540302763704759</v>
      </c>
      <c r="J317" s="11">
        <v>98.950562913562351</v>
      </c>
      <c r="K317" s="12">
        <f t="shared" si="13"/>
        <v>106.89769780569804</v>
      </c>
      <c r="L317" s="13">
        <f t="shared" si="16"/>
        <v>94.745432838633548</v>
      </c>
    </row>
    <row r="318" spans="1:12" x14ac:dyDescent="0.25">
      <c r="A318" s="24">
        <v>314</v>
      </c>
      <c r="B318" s="9" t="s">
        <v>225</v>
      </c>
      <c r="C318" s="9" t="s">
        <v>258</v>
      </c>
      <c r="D318" s="9" t="s">
        <v>509</v>
      </c>
      <c r="E318" s="9" t="s">
        <v>510</v>
      </c>
      <c r="F318" s="10">
        <v>10</v>
      </c>
      <c r="G318" s="11">
        <v>77.380706521010296</v>
      </c>
      <c r="H318" s="11">
        <v>88.969143714734756</v>
      </c>
      <c r="I318" s="11">
        <v>81.232412098413377</v>
      </c>
      <c r="J318" s="11">
        <v>87.774468828813397</v>
      </c>
      <c r="K318" s="12">
        <f t="shared" si="13"/>
        <v>83.174925117872533</v>
      </c>
      <c r="L318" s="13">
        <f t="shared" si="16"/>
        <v>84.503440463613387</v>
      </c>
    </row>
    <row r="319" spans="1:12" x14ac:dyDescent="0.25">
      <c r="A319" s="24">
        <v>315</v>
      </c>
      <c r="B319" s="9" t="s">
        <v>225</v>
      </c>
      <c r="C319" s="9" t="s">
        <v>258</v>
      </c>
      <c r="D319" s="9" t="s">
        <v>511</v>
      </c>
      <c r="E319" s="9" t="s">
        <v>512</v>
      </c>
      <c r="F319" s="10">
        <v>10</v>
      </c>
      <c r="G319" s="11">
        <v>90.92910919131748</v>
      </c>
      <c r="H319" s="11">
        <v>102.01535245922757</v>
      </c>
      <c r="I319" s="11">
        <v>96.147559384764733</v>
      </c>
      <c r="J319" s="11">
        <v>98.135735838617947</v>
      </c>
      <c r="K319" s="12">
        <f t="shared" si="13"/>
        <v>96.472230825272533</v>
      </c>
      <c r="L319" s="13">
        <f t="shared" si="16"/>
        <v>97.14164761169134</v>
      </c>
    </row>
    <row r="320" spans="1:12" x14ac:dyDescent="0.25">
      <c r="A320" s="24">
        <v>316</v>
      </c>
      <c r="B320" s="9" t="s">
        <v>225</v>
      </c>
      <c r="C320" s="9" t="s">
        <v>258</v>
      </c>
      <c r="D320" s="9" t="s">
        <v>513</v>
      </c>
      <c r="E320" s="9" t="s">
        <v>514</v>
      </c>
      <c r="F320" s="10">
        <v>10</v>
      </c>
      <c r="G320" s="11">
        <v>101.68382769062416</v>
      </c>
      <c r="H320" s="11">
        <v>106.0138516734084</v>
      </c>
      <c r="I320" s="11">
        <v>92.264417680429574</v>
      </c>
      <c r="J320" s="11">
        <v>115.63136945347556</v>
      </c>
      <c r="K320" s="12">
        <f t="shared" si="13"/>
        <v>103.84883968201628</v>
      </c>
      <c r="L320" s="13">
        <f t="shared" si="16"/>
        <v>103.94789356695256</v>
      </c>
    </row>
    <row r="321" spans="1:12" x14ac:dyDescent="0.25">
      <c r="A321" s="24">
        <v>317</v>
      </c>
      <c r="B321" s="9" t="s">
        <v>225</v>
      </c>
      <c r="C321" s="9" t="s">
        <v>258</v>
      </c>
      <c r="D321" s="9" t="s">
        <v>515</v>
      </c>
      <c r="E321" s="9" t="s">
        <v>516</v>
      </c>
      <c r="F321" s="10">
        <v>10</v>
      </c>
      <c r="G321" s="11">
        <v>103.4620655990087</v>
      </c>
      <c r="H321" s="11">
        <v>107.79208963491614</v>
      </c>
      <c r="I321" s="11">
        <v>97.526074689803721</v>
      </c>
      <c r="J321" s="11">
        <v>118.8628995575165</v>
      </c>
      <c r="K321" s="12">
        <f t="shared" si="13"/>
        <v>105.62707761696242</v>
      </c>
      <c r="L321" s="13">
        <f t="shared" si="16"/>
        <v>108.19448712366011</v>
      </c>
    </row>
    <row r="322" spans="1:12" x14ac:dyDescent="0.25">
      <c r="A322" s="24">
        <v>318</v>
      </c>
      <c r="B322" s="9" t="s">
        <v>225</v>
      </c>
      <c r="C322" s="9" t="s">
        <v>258</v>
      </c>
      <c r="D322" s="9" t="s">
        <v>517</v>
      </c>
      <c r="E322" s="9" t="s">
        <v>518</v>
      </c>
      <c r="F322" s="10">
        <v>10</v>
      </c>
      <c r="G322" s="11">
        <v>87.697704919791548</v>
      </c>
      <c r="H322" s="11">
        <v>94.078498183598285</v>
      </c>
      <c r="I322" s="11">
        <v>82.526469071383062</v>
      </c>
      <c r="J322" s="11">
        <v>94.310678285668644</v>
      </c>
      <c r="K322" s="12">
        <f t="shared" si="13"/>
        <v>90.888101551694916</v>
      </c>
      <c r="L322" s="13">
        <f t="shared" si="16"/>
        <v>88.41857367852586</v>
      </c>
    </row>
    <row r="323" spans="1:12" x14ac:dyDescent="0.25">
      <c r="A323" s="24">
        <v>319</v>
      </c>
      <c r="B323" s="9" t="s">
        <v>225</v>
      </c>
      <c r="C323" s="9" t="s">
        <v>258</v>
      </c>
      <c r="D323" s="9" t="s">
        <v>519</v>
      </c>
      <c r="E323" s="9" t="s">
        <v>21</v>
      </c>
      <c r="F323" s="10">
        <v>10</v>
      </c>
      <c r="G323" s="11">
        <v>117.66222062487763</v>
      </c>
      <c r="H323" s="11">
        <v>101.77984824672146</v>
      </c>
      <c r="I323" s="11">
        <v>109.47256014319085</v>
      </c>
      <c r="J323" s="11">
        <v>108.35348217044934</v>
      </c>
      <c r="K323" s="12">
        <f t="shared" si="13"/>
        <v>109.72103443579954</v>
      </c>
      <c r="L323" s="13">
        <f t="shared" si="16"/>
        <v>108.91302115682009</v>
      </c>
    </row>
    <row r="324" spans="1:12" x14ac:dyDescent="0.25">
      <c r="A324" s="24">
        <v>320</v>
      </c>
      <c r="B324" s="9"/>
      <c r="C324" s="9" t="s">
        <v>258</v>
      </c>
      <c r="D324" s="9" t="s">
        <v>520</v>
      </c>
      <c r="E324" s="9" t="s">
        <v>521</v>
      </c>
      <c r="F324" s="10">
        <v>10</v>
      </c>
      <c r="G324" s="11">
        <v>97.103054653324079</v>
      </c>
      <c r="H324" s="11">
        <v>116.26951665679024</v>
      </c>
      <c r="I324" s="11">
        <v>107.26693565512848</v>
      </c>
      <c r="J324" s="11">
        <v>95.903294841241831</v>
      </c>
      <c r="K324" s="12">
        <f t="shared" si="13"/>
        <v>106.68628565505716</v>
      </c>
      <c r="L324" s="13">
        <f t="shared" si="16"/>
        <v>101.58511524818516</v>
      </c>
    </row>
    <row r="325" spans="1:12" x14ac:dyDescent="0.25">
      <c r="A325" s="24">
        <v>321</v>
      </c>
      <c r="B325" s="9" t="s">
        <v>225</v>
      </c>
      <c r="C325" s="9" t="s">
        <v>258</v>
      </c>
      <c r="D325" s="9" t="s">
        <v>522</v>
      </c>
      <c r="E325" s="9" t="s">
        <v>523</v>
      </c>
      <c r="F325" s="10">
        <v>10</v>
      </c>
      <c r="G325" s="11">
        <v>98.927156616359255</v>
      </c>
      <c r="H325" s="11">
        <v>94.31037925437353</v>
      </c>
      <c r="I325" s="11">
        <v>108.13578861147346</v>
      </c>
      <c r="J325" s="11">
        <v>126.26023308221073</v>
      </c>
      <c r="K325" s="12">
        <f t="shared" ref="K325:K374" si="17">AVERAGE(G325:H325)</f>
        <v>96.618767935366392</v>
      </c>
      <c r="L325" s="13">
        <f t="shared" si="16"/>
        <v>117.1980108468421</v>
      </c>
    </row>
    <row r="326" spans="1:12" x14ac:dyDescent="0.25">
      <c r="A326" s="24">
        <v>322</v>
      </c>
      <c r="B326" s="9" t="s">
        <v>225</v>
      </c>
      <c r="C326" s="9" t="s">
        <v>258</v>
      </c>
      <c r="D326" s="9" t="s">
        <v>524</v>
      </c>
      <c r="E326" s="9" t="s">
        <v>525</v>
      </c>
      <c r="F326" s="10">
        <v>10</v>
      </c>
      <c r="G326" s="11">
        <v>57.374323102877632</v>
      </c>
      <c r="H326" s="11">
        <v>61.929636977301413</v>
      </c>
      <c r="I326" s="11">
        <v>52.449595000455048</v>
      </c>
      <c r="J326" s="11">
        <v>43.90436430177769</v>
      </c>
      <c r="K326" s="12">
        <f t="shared" si="17"/>
        <v>59.651980040089526</v>
      </c>
      <c r="L326" s="13">
        <f t="shared" si="16"/>
        <v>48.176979651116369</v>
      </c>
    </row>
    <row r="327" spans="1:12" x14ac:dyDescent="0.25">
      <c r="A327" s="24">
        <v>323</v>
      </c>
      <c r="B327" s="9"/>
      <c r="C327" s="9" t="s">
        <v>226</v>
      </c>
      <c r="D327" s="9" t="s">
        <v>526</v>
      </c>
      <c r="E327" s="9" t="s">
        <v>527</v>
      </c>
      <c r="F327" s="10">
        <v>10</v>
      </c>
      <c r="G327" s="11">
        <v>96.674990143251421</v>
      </c>
      <c r="H327" s="11">
        <v>103.26606098472162</v>
      </c>
      <c r="I327" s="11">
        <v>108.56099262809818</v>
      </c>
      <c r="J327" s="11">
        <v>100.35521367798358</v>
      </c>
      <c r="K327" s="12">
        <f t="shared" si="17"/>
        <v>99.970525563986513</v>
      </c>
      <c r="L327" s="13">
        <f t="shared" si="16"/>
        <v>104.45810315304088</v>
      </c>
    </row>
    <row r="328" spans="1:12" x14ac:dyDescent="0.25">
      <c r="A328" s="24">
        <v>324</v>
      </c>
      <c r="B328" s="9" t="s">
        <v>5</v>
      </c>
      <c r="C328" s="9" t="s">
        <v>258</v>
      </c>
      <c r="D328" s="9" t="s">
        <v>528</v>
      </c>
      <c r="E328" s="9" t="s">
        <v>518</v>
      </c>
      <c r="F328" s="10">
        <v>10</v>
      </c>
      <c r="G328" s="11">
        <v>60.124557116840691</v>
      </c>
      <c r="H328" s="11">
        <v>56.263767938577281</v>
      </c>
      <c r="I328" s="11">
        <v>43.688256530048839</v>
      </c>
      <c r="J328" s="11">
        <v>36.608884161451506</v>
      </c>
      <c r="K328" s="12">
        <f t="shared" si="17"/>
        <v>58.194162527708983</v>
      </c>
      <c r="L328" s="13">
        <f t="shared" si="16"/>
        <v>40.148570345750173</v>
      </c>
    </row>
    <row r="329" spans="1:12" x14ac:dyDescent="0.25">
      <c r="A329" s="24">
        <v>325</v>
      </c>
      <c r="B329" s="9" t="s">
        <v>225</v>
      </c>
      <c r="C329" s="9" t="s">
        <v>258</v>
      </c>
      <c r="D329" s="9" t="s">
        <v>529</v>
      </c>
      <c r="E329" s="9" t="s">
        <v>482</v>
      </c>
      <c r="F329" s="10">
        <v>10</v>
      </c>
      <c r="G329" s="11">
        <v>71.231704667673355</v>
      </c>
      <c r="H329" s="11">
        <v>68.375930744853534</v>
      </c>
      <c r="I329" s="11">
        <v>81.667323969298906</v>
      </c>
      <c r="J329" s="11">
        <v>96.713492216896782</v>
      </c>
      <c r="K329" s="12">
        <f t="shared" si="17"/>
        <v>69.803817706263445</v>
      </c>
      <c r="L329" s="13">
        <f t="shared" si="16"/>
        <v>89.190408093097844</v>
      </c>
    </row>
    <row r="330" spans="1:12" x14ac:dyDescent="0.25">
      <c r="A330" s="24">
        <v>326</v>
      </c>
      <c r="B330" s="9" t="s">
        <v>225</v>
      </c>
      <c r="C330" s="9" t="s">
        <v>258</v>
      </c>
      <c r="D330" s="9" t="s">
        <v>530</v>
      </c>
      <c r="E330" s="9" t="s">
        <v>132</v>
      </c>
      <c r="F330" s="10">
        <v>10</v>
      </c>
      <c r="G330" s="11">
        <v>100.4261870341513</v>
      </c>
      <c r="H330" s="11">
        <v>101.79434081364491</v>
      </c>
      <c r="I330" s="11">
        <v>106.60583077996542</v>
      </c>
      <c r="J330" s="11">
        <v>114.35727620901703</v>
      </c>
      <c r="K330" s="12">
        <f t="shared" si="17"/>
        <v>101.1102639238981</v>
      </c>
      <c r="L330" s="13">
        <f t="shared" si="16"/>
        <v>110.48155349449122</v>
      </c>
    </row>
    <row r="331" spans="1:12" x14ac:dyDescent="0.25">
      <c r="A331" s="24">
        <v>327</v>
      </c>
      <c r="B331" s="9" t="s">
        <v>225</v>
      </c>
      <c r="C331" s="9" t="s">
        <v>258</v>
      </c>
      <c r="D331" s="9" t="s">
        <v>531</v>
      </c>
      <c r="E331" s="9" t="s">
        <v>532</v>
      </c>
      <c r="F331" s="10">
        <v>10</v>
      </c>
      <c r="G331" s="11">
        <v>32.659230073945736</v>
      </c>
      <c r="H331" s="11">
        <v>34.071300208692961</v>
      </c>
      <c r="I331" s="11">
        <v>26.322846828261991</v>
      </c>
      <c r="J331" s="11">
        <v>20.344750557589407</v>
      </c>
      <c r="K331" s="12">
        <f t="shared" si="17"/>
        <v>33.365265141319348</v>
      </c>
      <c r="L331" s="13">
        <f t="shared" si="16"/>
        <v>23.333798692925697</v>
      </c>
    </row>
    <row r="332" spans="1:12" x14ac:dyDescent="0.25">
      <c r="A332" s="24">
        <v>328</v>
      </c>
      <c r="B332" s="9" t="s">
        <v>225</v>
      </c>
      <c r="C332" s="9" t="s">
        <v>258</v>
      </c>
      <c r="D332" s="9" t="s">
        <v>533</v>
      </c>
      <c r="E332" s="9" t="s">
        <v>534</v>
      </c>
      <c r="F332" s="10">
        <v>10</v>
      </c>
      <c r="G332" s="11">
        <v>94.56122046663323</v>
      </c>
      <c r="H332" s="11">
        <v>97.861058150619641</v>
      </c>
      <c r="I332" s="11">
        <v>93.392470345538939</v>
      </c>
      <c r="J332" s="11">
        <v>101.92375579725157</v>
      </c>
      <c r="K332" s="12">
        <f t="shared" si="17"/>
        <v>96.211139308626429</v>
      </c>
      <c r="L332" s="13">
        <f t="shared" si="16"/>
        <v>97.658113071395263</v>
      </c>
    </row>
    <row r="333" spans="1:12" x14ac:dyDescent="0.25">
      <c r="A333" s="24">
        <v>329</v>
      </c>
      <c r="B333" s="9" t="s">
        <v>225</v>
      </c>
      <c r="C333" s="9" t="s">
        <v>258</v>
      </c>
      <c r="D333" s="9" t="s">
        <v>535</v>
      </c>
      <c r="E333" s="9" t="s">
        <v>536</v>
      </c>
      <c r="F333" s="10">
        <v>10</v>
      </c>
      <c r="G333" s="11">
        <v>24.122883481162212</v>
      </c>
      <c r="H333" s="11">
        <v>34.937231082369308</v>
      </c>
      <c r="I333" s="11">
        <v>31.604890331583896</v>
      </c>
      <c r="J333" s="11">
        <v>18.97621144762595</v>
      </c>
      <c r="K333" s="12">
        <f t="shared" si="17"/>
        <v>29.53005728176576</v>
      </c>
      <c r="L333" s="13">
        <f t="shared" si="16"/>
        <v>25.290550889604923</v>
      </c>
    </row>
    <row r="334" spans="1:12" x14ac:dyDescent="0.25">
      <c r="A334" s="24">
        <v>330</v>
      </c>
      <c r="B334" s="9"/>
      <c r="C334" s="9" t="s">
        <v>258</v>
      </c>
      <c r="D334" s="9" t="s">
        <v>537</v>
      </c>
      <c r="E334" s="9" t="s">
        <v>538</v>
      </c>
      <c r="F334" s="10">
        <v>10</v>
      </c>
      <c r="G334" s="11">
        <v>88.652803742077722</v>
      </c>
      <c r="H334" s="11">
        <v>104.85951871795531</v>
      </c>
      <c r="I334" s="11">
        <v>88.673482389345622</v>
      </c>
      <c r="J334" s="11">
        <v>108.07477427322402</v>
      </c>
      <c r="K334" s="12">
        <f t="shared" si="17"/>
        <v>96.756161230016517</v>
      </c>
      <c r="L334" s="13">
        <f t="shared" si="16"/>
        <v>98.374128331284822</v>
      </c>
    </row>
    <row r="335" spans="1:12" x14ac:dyDescent="0.25">
      <c r="A335" s="24">
        <v>331</v>
      </c>
      <c r="B335" s="9"/>
      <c r="C335" s="9" t="s">
        <v>258</v>
      </c>
      <c r="D335" s="9" t="s">
        <v>539</v>
      </c>
      <c r="E335" s="9" t="s">
        <v>540</v>
      </c>
      <c r="F335" s="10">
        <v>10</v>
      </c>
      <c r="G335" s="11">
        <v>103.24159628367053</v>
      </c>
      <c r="H335" s="11">
        <v>117.57239842320872</v>
      </c>
      <c r="I335" s="11">
        <v>107.70767223857052</v>
      </c>
      <c r="J335" s="11">
        <v>125.80096691269659</v>
      </c>
      <c r="K335" s="12">
        <f t="shared" si="17"/>
        <v>110.40699735343964</v>
      </c>
      <c r="L335" s="13">
        <f t="shared" ref="L335:L353" si="18">AVERAGE(I335:J335)</f>
        <v>116.75431957563356</v>
      </c>
    </row>
    <row r="336" spans="1:12" x14ac:dyDescent="0.25">
      <c r="A336" s="24">
        <v>332</v>
      </c>
      <c r="B336" s="9" t="s">
        <v>225</v>
      </c>
      <c r="C336" s="9" t="s">
        <v>258</v>
      </c>
      <c r="D336" s="9" t="s">
        <v>541</v>
      </c>
      <c r="E336" s="9" t="s">
        <v>542</v>
      </c>
      <c r="F336" s="10">
        <v>10</v>
      </c>
      <c r="G336" s="11">
        <v>89.402721267242612</v>
      </c>
      <c r="H336" s="11">
        <v>83.556894597171052</v>
      </c>
      <c r="I336" s="11">
        <v>69.614052119042555</v>
      </c>
      <c r="J336" s="11">
        <v>88.258735374490598</v>
      </c>
      <c r="K336" s="12">
        <f t="shared" si="17"/>
        <v>86.479807932206825</v>
      </c>
      <c r="L336" s="13">
        <f t="shared" si="18"/>
        <v>78.936393746766583</v>
      </c>
    </row>
    <row r="337" spans="1:12" x14ac:dyDescent="0.25">
      <c r="A337" s="24">
        <v>333</v>
      </c>
      <c r="B337" s="9"/>
      <c r="C337" s="9" t="s">
        <v>226</v>
      </c>
      <c r="D337" s="9" t="s">
        <v>543</v>
      </c>
      <c r="E337" s="9" t="s">
        <v>544</v>
      </c>
      <c r="F337" s="10">
        <v>10</v>
      </c>
      <c r="G337" s="11">
        <v>102.51662236717529</v>
      </c>
      <c r="H337" s="11">
        <v>110.91741169195888</v>
      </c>
      <c r="I337" s="11">
        <v>72.915693353153529</v>
      </c>
      <c r="J337" s="11">
        <v>100.84503586280813</v>
      </c>
      <c r="K337" s="12">
        <f t="shared" si="17"/>
        <v>106.71701702956707</v>
      </c>
      <c r="L337" s="13">
        <f t="shared" si="18"/>
        <v>86.880364607980823</v>
      </c>
    </row>
    <row r="338" spans="1:12" x14ac:dyDescent="0.25">
      <c r="A338" s="24">
        <v>334</v>
      </c>
      <c r="B338" s="9" t="s">
        <v>5</v>
      </c>
      <c r="C338" s="9" t="s">
        <v>258</v>
      </c>
      <c r="D338" s="9" t="s">
        <v>274</v>
      </c>
      <c r="E338" s="9" t="s">
        <v>545</v>
      </c>
      <c r="F338" s="10">
        <v>10</v>
      </c>
      <c r="G338" s="11">
        <v>83.680174658902857</v>
      </c>
      <c r="H338" s="11">
        <v>86.545261896787167</v>
      </c>
      <c r="I338" s="11">
        <v>85.76695082365076</v>
      </c>
      <c r="J338" s="11">
        <v>90.967109458822875</v>
      </c>
      <c r="K338" s="12">
        <f t="shared" si="17"/>
        <v>85.112718277845005</v>
      </c>
      <c r="L338" s="13">
        <f t="shared" si="18"/>
        <v>88.367030141236825</v>
      </c>
    </row>
    <row r="339" spans="1:12" x14ac:dyDescent="0.25">
      <c r="A339" s="24">
        <v>335</v>
      </c>
      <c r="B339" s="9" t="s">
        <v>225</v>
      </c>
      <c r="C339" s="9" t="s">
        <v>258</v>
      </c>
      <c r="D339" s="9" t="s">
        <v>546</v>
      </c>
      <c r="E339" s="9" t="s">
        <v>547</v>
      </c>
      <c r="F339" s="10">
        <v>10</v>
      </c>
      <c r="G339" s="11">
        <v>36.824008089239115</v>
      </c>
      <c r="H339" s="11">
        <v>40.571941102208022</v>
      </c>
      <c r="I339" s="11">
        <v>43.321299638989167</v>
      </c>
      <c r="J339" s="11">
        <v>46.68310981530972</v>
      </c>
      <c r="K339" s="12">
        <f t="shared" si="17"/>
        <v>38.697974595723565</v>
      </c>
      <c r="L339" s="13">
        <f t="shared" si="18"/>
        <v>45.002204727149447</v>
      </c>
    </row>
    <row r="340" spans="1:12" x14ac:dyDescent="0.25">
      <c r="A340" s="24">
        <v>336</v>
      </c>
      <c r="B340" s="9" t="s">
        <v>225</v>
      </c>
      <c r="C340" s="9" t="s">
        <v>258</v>
      </c>
      <c r="D340" s="9" t="s">
        <v>548</v>
      </c>
      <c r="E340" s="9" t="s">
        <v>549</v>
      </c>
      <c r="F340" s="10">
        <v>10</v>
      </c>
      <c r="G340" s="11">
        <v>26.360566568590905</v>
      </c>
      <c r="H340" s="11">
        <v>33.522756550640246</v>
      </c>
      <c r="I340" s="11">
        <v>22.843551861177684</v>
      </c>
      <c r="J340" s="11">
        <v>25.645756244017559</v>
      </c>
      <c r="K340" s="12">
        <f t="shared" si="17"/>
        <v>29.941661559615575</v>
      </c>
      <c r="L340" s="13">
        <f t="shared" si="18"/>
        <v>24.244654052597621</v>
      </c>
    </row>
    <row r="341" spans="1:12" x14ac:dyDescent="0.25">
      <c r="A341" s="24">
        <v>337</v>
      </c>
      <c r="B341" s="9"/>
      <c r="C341" s="9" t="s">
        <v>258</v>
      </c>
      <c r="D341" s="9" t="s">
        <v>550</v>
      </c>
      <c r="E341" s="9" t="s">
        <v>551</v>
      </c>
      <c r="F341" s="10">
        <v>10</v>
      </c>
      <c r="G341" s="11">
        <v>34.871969552704776</v>
      </c>
      <c r="H341" s="11">
        <v>35.479253085306468</v>
      </c>
      <c r="I341" s="11">
        <v>45.045414555713982</v>
      </c>
      <c r="J341" s="11">
        <v>39.414481930862387</v>
      </c>
      <c r="K341" s="12">
        <f t="shared" si="17"/>
        <v>35.175611319005625</v>
      </c>
      <c r="L341" s="13">
        <f t="shared" si="18"/>
        <v>42.229948243288185</v>
      </c>
    </row>
    <row r="342" spans="1:12" x14ac:dyDescent="0.25">
      <c r="A342" s="24">
        <v>338</v>
      </c>
      <c r="B342" s="9" t="s">
        <v>225</v>
      </c>
      <c r="C342" s="9" t="s">
        <v>258</v>
      </c>
      <c r="D342" s="9" t="s">
        <v>552</v>
      </c>
      <c r="E342" s="9" t="s">
        <v>478</v>
      </c>
      <c r="F342" s="10">
        <v>10</v>
      </c>
      <c r="G342" s="11">
        <v>27.973050174202946</v>
      </c>
      <c r="H342" s="11">
        <v>31.557564475819955</v>
      </c>
      <c r="I342" s="11">
        <v>31.06513363468131</v>
      </c>
      <c r="J342" s="11">
        <v>21.379951318711971</v>
      </c>
      <c r="K342" s="12">
        <f t="shared" si="17"/>
        <v>29.765307325011449</v>
      </c>
      <c r="L342" s="13">
        <f t="shared" si="18"/>
        <v>26.222542476696638</v>
      </c>
    </row>
    <row r="343" spans="1:12" x14ac:dyDescent="0.25">
      <c r="A343" s="24">
        <v>339</v>
      </c>
      <c r="B343" s="9"/>
      <c r="C343" s="9" t="s">
        <v>258</v>
      </c>
      <c r="D343" s="9" t="s">
        <v>553</v>
      </c>
      <c r="E343" s="9" t="s">
        <v>554</v>
      </c>
      <c r="F343" s="10">
        <v>10</v>
      </c>
      <c r="G343" s="11">
        <v>57.162704745454498</v>
      </c>
      <c r="H343" s="11">
        <v>64.174535593744366</v>
      </c>
      <c r="I343" s="11">
        <v>87.719200315505262</v>
      </c>
      <c r="J343" s="11">
        <v>67.935281433632682</v>
      </c>
      <c r="K343" s="12">
        <f t="shared" si="17"/>
        <v>60.668620169599436</v>
      </c>
      <c r="L343" s="13">
        <f t="shared" si="18"/>
        <v>77.827240874568972</v>
      </c>
    </row>
    <row r="344" spans="1:12" x14ac:dyDescent="0.25">
      <c r="A344" s="24">
        <v>340</v>
      </c>
      <c r="B344" s="9"/>
      <c r="C344" s="9" t="s">
        <v>258</v>
      </c>
      <c r="D344" s="9" t="s">
        <v>555</v>
      </c>
      <c r="E344" s="9" t="s">
        <v>556</v>
      </c>
      <c r="F344" s="10">
        <v>10</v>
      </c>
      <c r="G344" s="11">
        <v>92.094217105951344</v>
      </c>
      <c r="H344" s="11">
        <v>95.824127869528255</v>
      </c>
      <c r="I344" s="11">
        <v>110.79088675181264</v>
      </c>
      <c r="J344" s="11">
        <v>82.799393972363006</v>
      </c>
      <c r="K344" s="12">
        <f t="shared" si="17"/>
        <v>93.959172487739806</v>
      </c>
      <c r="L344" s="13">
        <f t="shared" si="18"/>
        <v>96.795140362087821</v>
      </c>
    </row>
    <row r="345" spans="1:12" x14ac:dyDescent="0.25">
      <c r="A345" s="24">
        <v>341</v>
      </c>
      <c r="B345" s="9" t="s">
        <v>225</v>
      </c>
      <c r="C345" s="9" t="s">
        <v>258</v>
      </c>
      <c r="D345" s="9" t="s">
        <v>557</v>
      </c>
      <c r="E345" s="9" t="s">
        <v>558</v>
      </c>
      <c r="F345" s="10">
        <v>10</v>
      </c>
      <c r="G345" s="11">
        <v>57.895724987327036</v>
      </c>
      <c r="H345" s="11">
        <v>77.926532347409378</v>
      </c>
      <c r="I345" s="11">
        <v>75.467888238327816</v>
      </c>
      <c r="J345" s="11">
        <v>78.453032279420881</v>
      </c>
      <c r="K345" s="12">
        <f t="shared" si="17"/>
        <v>67.911128667368203</v>
      </c>
      <c r="L345" s="13">
        <f t="shared" si="18"/>
        <v>76.960460258874349</v>
      </c>
    </row>
    <row r="346" spans="1:12" x14ac:dyDescent="0.25">
      <c r="A346" s="24">
        <v>342</v>
      </c>
      <c r="B346" s="9" t="s">
        <v>225</v>
      </c>
      <c r="C346" s="9" t="s">
        <v>258</v>
      </c>
      <c r="D346" s="9" t="s">
        <v>559</v>
      </c>
      <c r="E346" s="9" t="s">
        <v>560</v>
      </c>
      <c r="F346" s="10">
        <v>10</v>
      </c>
      <c r="G346" s="11">
        <v>91.261422429400213</v>
      </c>
      <c r="H346" s="11">
        <v>88.704654368381725</v>
      </c>
      <c r="I346" s="11">
        <v>100.81121257167128</v>
      </c>
      <c r="J346" s="11">
        <v>82.413277051622302</v>
      </c>
      <c r="K346" s="12">
        <f t="shared" si="17"/>
        <v>89.983038398890969</v>
      </c>
      <c r="L346" s="13">
        <f t="shared" si="18"/>
        <v>91.612244811646789</v>
      </c>
    </row>
    <row r="347" spans="1:12" x14ac:dyDescent="0.25">
      <c r="A347" s="24">
        <v>343</v>
      </c>
      <c r="B347" s="9"/>
      <c r="C347" s="9" t="s">
        <v>226</v>
      </c>
      <c r="D347" s="9" t="s">
        <v>561</v>
      </c>
      <c r="E347" s="9" t="s">
        <v>562</v>
      </c>
      <c r="F347" s="10">
        <v>10</v>
      </c>
      <c r="G347" s="11">
        <v>7.8998822554386461</v>
      </c>
      <c r="H347" s="11">
        <v>11.358549326256666</v>
      </c>
      <c r="I347" s="11">
        <v>16.560628583563389</v>
      </c>
      <c r="J347" s="11">
        <v>13.488165909903739</v>
      </c>
      <c r="K347" s="12">
        <f t="shared" si="17"/>
        <v>9.6292157908476561</v>
      </c>
      <c r="L347" s="13">
        <f t="shared" si="18"/>
        <v>15.024397246733564</v>
      </c>
    </row>
    <row r="348" spans="1:12" x14ac:dyDescent="0.25">
      <c r="A348" s="24">
        <v>344</v>
      </c>
      <c r="B348" s="9" t="s">
        <v>225</v>
      </c>
      <c r="C348" s="9" t="s">
        <v>258</v>
      </c>
      <c r="D348" s="9" t="s">
        <v>563</v>
      </c>
      <c r="E348" s="9" t="s">
        <v>564</v>
      </c>
      <c r="F348" s="10">
        <v>10</v>
      </c>
      <c r="G348" s="11">
        <v>30.286368720178309</v>
      </c>
      <c r="H348" s="11">
        <v>36.764743771416789</v>
      </c>
      <c r="I348" s="11">
        <v>26.997542699390227</v>
      </c>
      <c r="J348" s="11">
        <v>24.120733298070459</v>
      </c>
      <c r="K348" s="12">
        <f t="shared" si="17"/>
        <v>33.525556245797546</v>
      </c>
      <c r="L348" s="13">
        <f t="shared" si="18"/>
        <v>25.559137998730343</v>
      </c>
    </row>
    <row r="349" spans="1:12" x14ac:dyDescent="0.25">
      <c r="A349" s="24">
        <v>345</v>
      </c>
      <c r="B349" s="9"/>
      <c r="C349" s="9" t="s">
        <v>258</v>
      </c>
      <c r="D349" s="9" t="s">
        <v>565</v>
      </c>
      <c r="E349" s="9" t="s">
        <v>554</v>
      </c>
      <c r="F349" s="10">
        <v>10</v>
      </c>
      <c r="G349" s="11">
        <v>21.657489385555774</v>
      </c>
      <c r="H349" s="11">
        <v>20.970744338237189</v>
      </c>
      <c r="I349" s="11">
        <v>27.781937323665929</v>
      </c>
      <c r="J349" s="11">
        <v>22.880899828353897</v>
      </c>
      <c r="K349" s="12">
        <f t="shared" si="17"/>
        <v>21.31411686189648</v>
      </c>
      <c r="L349" s="13">
        <f t="shared" si="18"/>
        <v>25.331418576009913</v>
      </c>
    </row>
    <row r="350" spans="1:12" x14ac:dyDescent="0.25">
      <c r="A350" s="24">
        <v>346</v>
      </c>
      <c r="B350" s="9"/>
      <c r="C350" s="9" t="s">
        <v>258</v>
      </c>
      <c r="D350" s="9" t="s">
        <v>566</v>
      </c>
      <c r="E350" s="9" t="s">
        <v>567</v>
      </c>
      <c r="F350" s="10">
        <v>10</v>
      </c>
      <c r="G350" s="11">
        <v>106.88819094466541</v>
      </c>
      <c r="H350" s="11">
        <v>103.09577332337103</v>
      </c>
      <c r="I350" s="11">
        <v>130.84148894214727</v>
      </c>
      <c r="J350" s="11">
        <v>103.54600242827728</v>
      </c>
      <c r="K350" s="12">
        <f t="shared" si="17"/>
        <v>104.99198213401823</v>
      </c>
      <c r="L350" s="13">
        <f t="shared" si="18"/>
        <v>117.19374568521226</v>
      </c>
    </row>
    <row r="351" spans="1:12" x14ac:dyDescent="0.25">
      <c r="A351" s="24">
        <v>347</v>
      </c>
      <c r="B351" s="9"/>
      <c r="C351" s="9" t="s">
        <v>258</v>
      </c>
      <c r="D351" s="9" t="s">
        <v>568</v>
      </c>
      <c r="E351" s="9" t="s">
        <v>569</v>
      </c>
      <c r="F351" s="10">
        <v>10</v>
      </c>
      <c r="G351" s="11">
        <v>88.033236688025198</v>
      </c>
      <c r="H351" s="11">
        <v>81.983001829283992</v>
      </c>
      <c r="I351" s="11">
        <v>93.134241422200645</v>
      </c>
      <c r="J351" s="11">
        <v>81.327149598315714</v>
      </c>
      <c r="K351" s="12">
        <f t="shared" si="17"/>
        <v>85.008119258654602</v>
      </c>
      <c r="L351" s="13">
        <f t="shared" si="18"/>
        <v>87.230695510258187</v>
      </c>
    </row>
    <row r="352" spans="1:12" x14ac:dyDescent="0.25">
      <c r="A352" s="24">
        <v>348</v>
      </c>
      <c r="B352" s="9"/>
      <c r="C352" s="9" t="s">
        <v>258</v>
      </c>
      <c r="D352" s="9" t="s">
        <v>570</v>
      </c>
      <c r="E352" s="9" t="s">
        <v>518</v>
      </c>
      <c r="F352" s="10">
        <v>10</v>
      </c>
      <c r="G352" s="11">
        <v>56.438535461496997</v>
      </c>
      <c r="H352" s="11">
        <v>66.281754824414492</v>
      </c>
      <c r="I352" s="11">
        <v>75.988229226708739</v>
      </c>
      <c r="J352" s="11">
        <v>43.359911665337556</v>
      </c>
      <c r="K352" s="12">
        <f t="shared" si="17"/>
        <v>61.360145142955744</v>
      </c>
      <c r="L352" s="13">
        <f t="shared" si="18"/>
        <v>59.674070446023151</v>
      </c>
    </row>
    <row r="353" spans="1:12" x14ac:dyDescent="0.25">
      <c r="A353" s="24">
        <v>349</v>
      </c>
      <c r="B353" s="9"/>
      <c r="C353" s="9" t="s">
        <v>258</v>
      </c>
      <c r="D353" s="9" t="s">
        <v>571</v>
      </c>
      <c r="E353" s="9" t="s">
        <v>572</v>
      </c>
      <c r="F353" s="10">
        <v>10</v>
      </c>
      <c r="G353" s="11">
        <v>95.269297099836123</v>
      </c>
      <c r="H353" s="11">
        <v>91.586501301110445</v>
      </c>
      <c r="I353" s="11">
        <v>101.29951764099141</v>
      </c>
      <c r="J353" s="11">
        <v>113.2868897332946</v>
      </c>
      <c r="K353" s="12">
        <f t="shared" si="17"/>
        <v>93.427899200473291</v>
      </c>
      <c r="L353" s="13">
        <f t="shared" si="18"/>
        <v>107.29320368714301</v>
      </c>
    </row>
    <row r="354" spans="1:12" x14ac:dyDescent="0.25">
      <c r="A354" s="24">
        <v>350</v>
      </c>
      <c r="B354" s="9"/>
      <c r="C354" s="9" t="s">
        <v>258</v>
      </c>
      <c r="D354" s="9" t="s">
        <v>573</v>
      </c>
      <c r="E354" s="9" t="s">
        <v>572</v>
      </c>
      <c r="F354" s="10">
        <v>10</v>
      </c>
      <c r="G354" s="11">
        <v>96.013582197236886</v>
      </c>
      <c r="H354" s="11">
        <v>101.94941127972585</v>
      </c>
      <c r="I354" s="16">
        <v>76.448381518672448</v>
      </c>
      <c r="J354" s="11">
        <v>94.911613253440152</v>
      </c>
      <c r="K354" s="12">
        <f t="shared" si="17"/>
        <v>98.981496738481368</v>
      </c>
      <c r="L354" s="13">
        <f>AVERAGE(J354)</f>
        <v>94.911613253440152</v>
      </c>
    </row>
    <row r="355" spans="1:12" x14ac:dyDescent="0.25">
      <c r="A355" s="24">
        <v>351</v>
      </c>
      <c r="B355" s="9"/>
      <c r="C355" s="9" t="s">
        <v>258</v>
      </c>
      <c r="D355" s="9" t="s">
        <v>574</v>
      </c>
      <c r="E355" s="9" t="s">
        <v>575</v>
      </c>
      <c r="F355" s="10">
        <v>10</v>
      </c>
      <c r="G355" s="11">
        <v>52.63825598579556</v>
      </c>
      <c r="H355" s="11">
        <v>55.110884239816556</v>
      </c>
      <c r="I355" s="11">
        <v>86.204775050814547</v>
      </c>
      <c r="J355" s="11">
        <v>74.365933746688313</v>
      </c>
      <c r="K355" s="12">
        <f t="shared" si="17"/>
        <v>53.874570112806055</v>
      </c>
      <c r="L355" s="13">
        <f t="shared" ref="L355:L374" si="19">AVERAGE(I355:J355)</f>
        <v>80.285354398751423</v>
      </c>
    </row>
    <row r="356" spans="1:12" x14ac:dyDescent="0.25">
      <c r="A356" s="24">
        <v>352</v>
      </c>
      <c r="B356" s="9" t="s">
        <v>225</v>
      </c>
      <c r="C356" s="9" t="s">
        <v>258</v>
      </c>
      <c r="D356" s="9" t="s">
        <v>576</v>
      </c>
      <c r="E356" s="9" t="s">
        <v>577</v>
      </c>
      <c r="F356" s="10">
        <v>10</v>
      </c>
      <c r="G356" s="11">
        <v>61.112645873173818</v>
      </c>
      <c r="H356" s="11">
        <v>63.05063702883055</v>
      </c>
      <c r="I356" s="11">
        <v>74.438855686679005</v>
      </c>
      <c r="J356" s="11">
        <v>69.666788967889559</v>
      </c>
      <c r="K356" s="12">
        <f t="shared" si="17"/>
        <v>62.081641451002184</v>
      </c>
      <c r="L356" s="13">
        <f t="shared" si="19"/>
        <v>72.052822327284275</v>
      </c>
    </row>
    <row r="357" spans="1:12" x14ac:dyDescent="0.25">
      <c r="A357" s="24">
        <v>353</v>
      </c>
      <c r="B357" s="9" t="s">
        <v>225</v>
      </c>
      <c r="C357" s="9" t="s">
        <v>258</v>
      </c>
      <c r="D357" s="9" t="s">
        <v>578</v>
      </c>
      <c r="E357" s="9" t="s">
        <v>579</v>
      </c>
      <c r="F357" s="10">
        <v>10</v>
      </c>
      <c r="G357" s="11">
        <v>78.416268597069532</v>
      </c>
      <c r="H357" s="11">
        <v>91.222013242985597</v>
      </c>
      <c r="I357" s="11">
        <v>105.12829536146589</v>
      </c>
      <c r="J357" s="11">
        <v>96.917198985632893</v>
      </c>
      <c r="K357" s="12">
        <f t="shared" si="17"/>
        <v>84.819140920027564</v>
      </c>
      <c r="L357" s="13">
        <f t="shared" si="19"/>
        <v>101.02274717354939</v>
      </c>
    </row>
    <row r="358" spans="1:12" x14ac:dyDescent="0.25">
      <c r="A358" s="24">
        <v>354</v>
      </c>
      <c r="B358" s="9" t="s">
        <v>225</v>
      </c>
      <c r="C358" s="9" t="s">
        <v>258</v>
      </c>
      <c r="D358" s="9" t="s">
        <v>580</v>
      </c>
      <c r="E358" s="9" t="s">
        <v>581</v>
      </c>
      <c r="F358" s="10">
        <v>10</v>
      </c>
      <c r="G358" s="11">
        <v>80.662802642413254</v>
      </c>
      <c r="H358" s="11">
        <v>80.283023729162906</v>
      </c>
      <c r="I358" s="11">
        <v>99.148257136789724</v>
      </c>
      <c r="J358" s="11">
        <v>89.311528992913097</v>
      </c>
      <c r="K358" s="12">
        <f t="shared" si="17"/>
        <v>80.472913185788087</v>
      </c>
      <c r="L358" s="13">
        <f t="shared" si="19"/>
        <v>94.22989306485141</v>
      </c>
    </row>
    <row r="359" spans="1:12" x14ac:dyDescent="0.25">
      <c r="A359" s="24">
        <v>355</v>
      </c>
      <c r="B359" s="9" t="s">
        <v>225</v>
      </c>
      <c r="C359" s="9" t="s">
        <v>258</v>
      </c>
      <c r="D359" s="9" t="s">
        <v>582</v>
      </c>
      <c r="E359" s="9" t="s">
        <v>132</v>
      </c>
      <c r="F359" s="10">
        <v>10</v>
      </c>
      <c r="G359" s="11">
        <v>102.15292846012107</v>
      </c>
      <c r="H359" s="11">
        <v>108.5065731842424</v>
      </c>
      <c r="I359" s="11">
        <v>101.29175135758275</v>
      </c>
      <c r="J359" s="11">
        <v>94.550496708862525</v>
      </c>
      <c r="K359" s="12">
        <f t="shared" si="17"/>
        <v>105.32975082218174</v>
      </c>
      <c r="L359" s="13">
        <f t="shared" si="19"/>
        <v>97.92112403322264</v>
      </c>
    </row>
    <row r="360" spans="1:12" x14ac:dyDescent="0.25">
      <c r="A360" s="24">
        <v>356</v>
      </c>
      <c r="B360" s="9"/>
      <c r="C360" s="9" t="s">
        <v>258</v>
      </c>
      <c r="D360" s="9" t="s">
        <v>583</v>
      </c>
      <c r="E360" s="9" t="s">
        <v>584</v>
      </c>
      <c r="F360" s="10">
        <v>10</v>
      </c>
      <c r="G360" s="11">
        <v>87.395967718142586</v>
      </c>
      <c r="H360" s="11">
        <v>107.3500663437508</v>
      </c>
      <c r="I360" s="11">
        <v>115.34289961471953</v>
      </c>
      <c r="J360" s="11">
        <v>98.532964037653343</v>
      </c>
      <c r="K360" s="12">
        <f t="shared" si="17"/>
        <v>97.373017030946698</v>
      </c>
      <c r="L360" s="13">
        <f t="shared" si="19"/>
        <v>106.93793182618643</v>
      </c>
    </row>
    <row r="361" spans="1:12" x14ac:dyDescent="0.25">
      <c r="A361" s="24">
        <v>357</v>
      </c>
      <c r="B361" s="9" t="s">
        <v>225</v>
      </c>
      <c r="C361" s="9" t="s">
        <v>258</v>
      </c>
      <c r="D361" s="9" t="s">
        <v>585</v>
      </c>
      <c r="E361" s="9" t="s">
        <v>586</v>
      </c>
      <c r="F361" s="10">
        <v>10</v>
      </c>
      <c r="G361" s="11">
        <v>79.573330186326075</v>
      </c>
      <c r="H361" s="11">
        <v>103.192148893412</v>
      </c>
      <c r="I361" s="11">
        <v>107.33003670782392</v>
      </c>
      <c r="J361" s="11">
        <v>119.40550031424084</v>
      </c>
      <c r="K361" s="12">
        <f t="shared" si="17"/>
        <v>91.382739539869036</v>
      </c>
      <c r="L361" s="13">
        <f t="shared" si="19"/>
        <v>113.36776851103238</v>
      </c>
    </row>
    <row r="362" spans="1:12" x14ac:dyDescent="0.25">
      <c r="A362" s="24">
        <v>358</v>
      </c>
      <c r="B362" s="9" t="s">
        <v>225</v>
      </c>
      <c r="C362" s="9" t="s">
        <v>258</v>
      </c>
      <c r="D362" s="9" t="s">
        <v>587</v>
      </c>
      <c r="E362" s="9" t="s">
        <v>516</v>
      </c>
      <c r="F362" s="10">
        <v>10</v>
      </c>
      <c r="G362" s="11">
        <v>100.90333412902552</v>
      </c>
      <c r="H362" s="11">
        <v>104.01605132301033</v>
      </c>
      <c r="I362" s="11">
        <v>112.47325789521585</v>
      </c>
      <c r="J362" s="11">
        <v>96.066260256230706</v>
      </c>
      <c r="K362" s="12">
        <f t="shared" si="17"/>
        <v>102.45969272601792</v>
      </c>
      <c r="L362" s="13">
        <f t="shared" si="19"/>
        <v>104.26975907572327</v>
      </c>
    </row>
    <row r="363" spans="1:12" x14ac:dyDescent="0.25">
      <c r="A363" s="24">
        <v>359</v>
      </c>
      <c r="B363" s="9" t="s">
        <v>225</v>
      </c>
      <c r="C363" s="9" t="s">
        <v>258</v>
      </c>
      <c r="D363" s="9" t="s">
        <v>588</v>
      </c>
      <c r="E363" s="9" t="s">
        <v>589</v>
      </c>
      <c r="F363" s="10">
        <v>10</v>
      </c>
      <c r="G363" s="11">
        <v>56.691994710882121</v>
      </c>
      <c r="H363" s="11">
        <v>60.570958828227653</v>
      </c>
      <c r="I363" s="11">
        <v>75.969784303613139</v>
      </c>
      <c r="J363" s="11">
        <v>61.896301680465108</v>
      </c>
      <c r="K363" s="12">
        <f t="shared" si="17"/>
        <v>58.631476769554887</v>
      </c>
      <c r="L363" s="13">
        <f t="shared" si="19"/>
        <v>68.93304299203912</v>
      </c>
    </row>
    <row r="364" spans="1:12" x14ac:dyDescent="0.25">
      <c r="A364" s="24">
        <v>360</v>
      </c>
      <c r="B364" s="9"/>
      <c r="C364" s="9" t="s">
        <v>258</v>
      </c>
      <c r="D364" s="9" t="s">
        <v>590</v>
      </c>
      <c r="E364" s="9" t="s">
        <v>506</v>
      </c>
      <c r="F364" s="10">
        <v>10</v>
      </c>
      <c r="G364" s="11">
        <v>26.610002655287374</v>
      </c>
      <c r="H364" s="11">
        <v>24.133022440934738</v>
      </c>
      <c r="I364" s="11">
        <v>29.400236628947606</v>
      </c>
      <c r="J364" s="11">
        <v>22.590154712976005</v>
      </c>
      <c r="K364" s="12">
        <f t="shared" si="17"/>
        <v>25.371512548111056</v>
      </c>
      <c r="L364" s="13">
        <f t="shared" si="19"/>
        <v>25.995195670961806</v>
      </c>
    </row>
    <row r="365" spans="1:12" x14ac:dyDescent="0.25">
      <c r="A365" s="24">
        <v>361</v>
      </c>
      <c r="B365" s="9" t="s">
        <v>5</v>
      </c>
      <c r="C365" s="9" t="s">
        <v>185</v>
      </c>
      <c r="D365" s="9" t="s">
        <v>591</v>
      </c>
      <c r="E365" s="9" t="s">
        <v>390</v>
      </c>
      <c r="F365" s="10">
        <v>10</v>
      </c>
      <c r="G365" s="11">
        <v>102.8513495028712</v>
      </c>
      <c r="H365" s="11">
        <v>102.24868278669517</v>
      </c>
      <c r="I365" s="11">
        <v>116.71461942177592</v>
      </c>
      <c r="J365" s="11">
        <v>99.990393373974371</v>
      </c>
      <c r="K365" s="12">
        <f t="shared" si="17"/>
        <v>102.55001614478319</v>
      </c>
      <c r="L365" s="13">
        <f t="shared" si="19"/>
        <v>108.35250639787515</v>
      </c>
    </row>
    <row r="366" spans="1:12" x14ac:dyDescent="0.25">
      <c r="A366" s="24">
        <v>362</v>
      </c>
      <c r="B366" s="9" t="s">
        <v>5</v>
      </c>
      <c r="C366" s="9" t="s">
        <v>258</v>
      </c>
      <c r="D366" s="9" t="s">
        <v>592</v>
      </c>
      <c r="E366" s="9" t="s">
        <v>593</v>
      </c>
      <c r="F366" s="10">
        <v>10</v>
      </c>
      <c r="G366" s="11">
        <v>97.356513902709196</v>
      </c>
      <c r="H366" s="11">
        <v>95.356742586246881</v>
      </c>
      <c r="I366" s="11">
        <v>104.2351727694688</v>
      </c>
      <c r="J366" s="11">
        <v>97.82647192608222</v>
      </c>
      <c r="K366" s="12">
        <f t="shared" si="17"/>
        <v>96.356628244478031</v>
      </c>
      <c r="L366" s="13">
        <f t="shared" si="19"/>
        <v>101.03082234777551</v>
      </c>
    </row>
    <row r="367" spans="1:12" x14ac:dyDescent="0.25">
      <c r="A367" s="24">
        <v>363</v>
      </c>
      <c r="B367" s="9" t="s">
        <v>225</v>
      </c>
      <c r="C367" s="9" t="s">
        <v>258</v>
      </c>
      <c r="D367" s="9" t="s">
        <v>594</v>
      </c>
      <c r="E367" s="9" t="s">
        <v>595</v>
      </c>
      <c r="F367" s="10">
        <v>10</v>
      </c>
      <c r="G367" s="11">
        <v>85.84544081793581</v>
      </c>
      <c r="H367" s="11">
        <v>103.23635122252853</v>
      </c>
      <c r="I367" s="11">
        <v>90.685920577617324</v>
      </c>
      <c r="J367" s="11">
        <v>93.97548805711196</v>
      </c>
      <c r="K367" s="12">
        <f t="shared" si="17"/>
        <v>94.540896020232168</v>
      </c>
      <c r="L367" s="13">
        <f t="shared" si="19"/>
        <v>92.330704317364649</v>
      </c>
    </row>
    <row r="368" spans="1:12" x14ac:dyDescent="0.25">
      <c r="A368" s="24">
        <v>364</v>
      </c>
      <c r="B368" s="9" t="s">
        <v>225</v>
      </c>
      <c r="C368" s="9" t="s">
        <v>258</v>
      </c>
      <c r="D368" s="9" t="s">
        <v>596</v>
      </c>
      <c r="E368" s="9" t="s">
        <v>597</v>
      </c>
      <c r="F368" s="10">
        <v>10</v>
      </c>
      <c r="G368" s="11">
        <v>100.83333109824295</v>
      </c>
      <c r="H368" s="11">
        <v>103.36388581145492</v>
      </c>
      <c r="I368" s="11">
        <v>117.73782726086826</v>
      </c>
      <c r="J368" s="11">
        <v>120.50273904584212</v>
      </c>
      <c r="K368" s="12">
        <f t="shared" si="17"/>
        <v>102.09860845484894</v>
      </c>
      <c r="L368" s="13">
        <f t="shared" si="19"/>
        <v>119.12028315335519</v>
      </c>
    </row>
    <row r="369" spans="1:12" x14ac:dyDescent="0.25">
      <c r="A369" s="24">
        <v>365</v>
      </c>
      <c r="B369" s="9"/>
      <c r="C369" s="9" t="s">
        <v>226</v>
      </c>
      <c r="D369" s="9" t="s">
        <v>526</v>
      </c>
      <c r="E369" s="9" t="s">
        <v>527</v>
      </c>
      <c r="F369" s="10">
        <v>10</v>
      </c>
      <c r="G369" s="11">
        <v>98.836233139595706</v>
      </c>
      <c r="H369" s="11">
        <v>99.211765387885492</v>
      </c>
      <c r="I369" s="11">
        <v>99.928768619361094</v>
      </c>
      <c r="J369" s="11">
        <v>96.129224166567312</v>
      </c>
      <c r="K369" s="12">
        <f t="shared" si="17"/>
        <v>99.023999263740592</v>
      </c>
      <c r="L369" s="13">
        <f t="shared" si="19"/>
        <v>98.028996392964203</v>
      </c>
    </row>
    <row r="370" spans="1:12" x14ac:dyDescent="0.25">
      <c r="A370" s="24">
        <v>366</v>
      </c>
      <c r="B370" s="9" t="s">
        <v>225</v>
      </c>
      <c r="C370" s="9" t="s">
        <v>258</v>
      </c>
      <c r="D370" s="9" t="s">
        <v>598</v>
      </c>
      <c r="E370" s="9" t="s">
        <v>599</v>
      </c>
      <c r="F370" s="10">
        <v>10</v>
      </c>
      <c r="G370" s="11">
        <v>19.332905984052186</v>
      </c>
      <c r="H370" s="11">
        <v>22.334494885734159</v>
      </c>
      <c r="I370" s="11">
        <v>27.583897096744835</v>
      </c>
      <c r="J370" s="11">
        <v>22.785528022991087</v>
      </c>
      <c r="K370" s="12">
        <f t="shared" si="17"/>
        <v>20.833700434893174</v>
      </c>
      <c r="L370" s="13">
        <f t="shared" si="19"/>
        <v>25.184712559867961</v>
      </c>
    </row>
    <row r="371" spans="1:12" x14ac:dyDescent="0.25">
      <c r="A371" s="24">
        <v>367</v>
      </c>
      <c r="B371" s="9"/>
      <c r="C371" s="9" t="s">
        <v>258</v>
      </c>
      <c r="D371" s="9" t="s">
        <v>600</v>
      </c>
      <c r="E371" s="9" t="s">
        <v>601</v>
      </c>
      <c r="F371" s="10">
        <v>10</v>
      </c>
      <c r="G371" s="11">
        <v>48.582907995633526</v>
      </c>
      <c r="H371" s="11">
        <v>54.986972792621025</v>
      </c>
      <c r="I371" s="11">
        <v>47.815065376331042</v>
      </c>
      <c r="J371" s="11">
        <v>46.40717973765809</v>
      </c>
      <c r="K371" s="12">
        <f t="shared" si="17"/>
        <v>51.784940394127275</v>
      </c>
      <c r="L371" s="13">
        <f t="shared" si="19"/>
        <v>47.111122556994566</v>
      </c>
    </row>
    <row r="372" spans="1:12" x14ac:dyDescent="0.25">
      <c r="A372" s="24">
        <v>368</v>
      </c>
      <c r="B372" s="9" t="s">
        <v>225</v>
      </c>
      <c r="C372" s="9" t="s">
        <v>258</v>
      </c>
      <c r="D372" s="9" t="s">
        <v>602</v>
      </c>
      <c r="E372" s="9" t="s">
        <v>603</v>
      </c>
      <c r="F372" s="10">
        <v>10</v>
      </c>
      <c r="G372" s="11">
        <v>85.601637159003445</v>
      </c>
      <c r="H372" s="11">
        <v>83.453997372014527</v>
      </c>
      <c r="I372" s="11">
        <v>97.612474592725178</v>
      </c>
      <c r="J372" s="11">
        <v>89.70505343251692</v>
      </c>
      <c r="K372" s="12">
        <f t="shared" si="17"/>
        <v>84.527817265508986</v>
      </c>
      <c r="L372" s="13">
        <f t="shared" si="19"/>
        <v>93.658764012621049</v>
      </c>
    </row>
    <row r="373" spans="1:12" x14ac:dyDescent="0.25">
      <c r="A373" s="24">
        <v>369</v>
      </c>
      <c r="B373" s="9" t="s">
        <v>225</v>
      </c>
      <c r="C373" s="9" t="s">
        <v>258</v>
      </c>
      <c r="D373" s="9" t="s">
        <v>604</v>
      </c>
      <c r="E373" s="9" t="s">
        <v>605</v>
      </c>
      <c r="F373" s="10">
        <v>10</v>
      </c>
      <c r="G373" s="11">
        <v>84.462277485576962</v>
      </c>
      <c r="H373" s="11">
        <v>90.132896838688069</v>
      </c>
      <c r="I373" s="11">
        <v>99.701604829657498</v>
      </c>
      <c r="J373" s="11">
        <v>90.699512839892265</v>
      </c>
      <c r="K373" s="12">
        <f t="shared" si="17"/>
        <v>87.297587162132515</v>
      </c>
      <c r="L373" s="13">
        <f t="shared" si="19"/>
        <v>95.200558834774881</v>
      </c>
    </row>
    <row r="374" spans="1:12" x14ac:dyDescent="0.25">
      <c r="A374" s="25">
        <v>370</v>
      </c>
      <c r="B374" s="17" t="s">
        <v>606</v>
      </c>
      <c r="C374" s="17" t="s">
        <v>185</v>
      </c>
      <c r="D374" s="17" t="s">
        <v>607</v>
      </c>
      <c r="E374" s="17" t="s">
        <v>608</v>
      </c>
      <c r="F374" s="18">
        <v>10</v>
      </c>
      <c r="G374" s="19">
        <v>100.59918302976337</v>
      </c>
      <c r="H374" s="19">
        <v>102.50447659289412</v>
      </c>
      <c r="I374" s="19">
        <v>101.68006552801626</v>
      </c>
      <c r="J374" s="19">
        <v>95.103282804023664</v>
      </c>
      <c r="K374" s="20">
        <f t="shared" si="17"/>
        <v>101.55182981132874</v>
      </c>
      <c r="L374" s="21">
        <f t="shared" si="19"/>
        <v>98.391674166019953</v>
      </c>
    </row>
  </sheetData>
  <mergeCells count="3">
    <mergeCell ref="G3:H3"/>
    <mergeCell ref="I3:J3"/>
    <mergeCell ref="A1:L1"/>
  </mergeCells>
  <conditionalFormatting sqref="G3:J4 K4 N4">
    <cfRule type="colorScale" priority="3">
      <colorScale>
        <cfvo type="num" val="30"/>
        <cfvo type="num" val="75"/>
        <cfvo type="num" val="300"/>
        <color rgb="FF63BE7B"/>
        <color rgb="FFFCFCFF"/>
        <color rgb="FFFA989A"/>
      </colorScale>
    </cfRule>
  </conditionalFormatting>
  <conditionalFormatting sqref="L4">
    <cfRule type="colorScale" priority="2">
      <colorScale>
        <cfvo type="num" val="30"/>
        <cfvo type="num" val="75"/>
        <cfvo type="num" val="300"/>
        <color rgb="FF63BE7B"/>
        <color rgb="FFFCFCFF"/>
        <color rgb="FFFA989A"/>
      </colorScale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Benardina Ndreshkjana</dc:creator>
  <cp:lastModifiedBy>Benardina Ndreshkjana</cp:lastModifiedBy>
  <dcterms:created xsi:type="dcterms:W3CDTF">2025-04-04T07:30:50Z</dcterms:created>
  <dcterms:modified xsi:type="dcterms:W3CDTF">2025-04-08T10:28:57Z</dcterms:modified>
</cp:coreProperties>
</file>